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sociaalfondstaxi.sharepoint.com/sites/OPOV2/Shared Documents/General/1. OPOV dossiers/A0308-2025 EA Doelgroepenvervoer Regio IJssel-Vecht+/Nieuwe map/"/>
    </mc:Choice>
  </mc:AlternateContent>
  <xr:revisionPtr revIDLastSave="729" documentId="8_{A5A55595-2F49-425A-B73D-EC22607F3476}" xr6:coauthVersionLast="47" xr6:coauthVersionMax="47" xr10:uidLastSave="{AA5147F3-23D1-4DC0-9F99-481883D9A004}"/>
  <bookViews>
    <workbookView xWindow="-120" yWindow="-120" windowWidth="29040" windowHeight="15720" xr2:uid="{5683328E-5161-4B2B-8BDC-3A617172635A}"/>
  </bookViews>
  <sheets>
    <sheet name=" Bewerkt RM Taxi LLV" sheetId="11" r:id="rId1"/>
    <sheet name=" Bewerkt TCZ WMO" sheetId="20" r:id="rId2"/>
    <sheet name=" Bewerkt TCZ LLV " sheetId="19" r:id="rId3"/>
    <sheet name=" Bewerkt TCR VAV" sheetId="24" r:id="rId4"/>
    <sheet name=" Bewerkt TCR LLV " sheetId="23" r:id="rId5"/>
  </sheets>
  <externalReferences>
    <externalReference r:id="rId6"/>
  </externalReferences>
  <definedNames>
    <definedName name="_xlnm._FilterDatabase" localSheetId="0" hidden="1">' Bewerkt RM Taxi LLV'!$A$12:$V$38</definedName>
    <definedName name="_xlnm._FilterDatabase" localSheetId="4" hidden="1">' Bewerkt TCR LLV '!$A$12:$V$32</definedName>
    <definedName name="_xlnm._FilterDatabase" localSheetId="3" hidden="1">' Bewerkt TCR VAV'!$A$12:$V$18</definedName>
    <definedName name="_xlnm._FilterDatabase" localSheetId="2" hidden="1">' Bewerkt TCZ LLV '!$A$12:$V$36</definedName>
    <definedName name="_xlnm._FilterDatabase" localSheetId="1" hidden="1">' Bewerkt TCZ WMO'!$A$12:$V$15</definedName>
    <definedName name="_xlnm.Print_Area" localSheetId="0">' Bewerkt RM Taxi LLV'!$A$1:$V$36</definedName>
    <definedName name="_xlnm.Print_Area" localSheetId="4">' Bewerkt TCR LLV '!$A$1:$V$32</definedName>
    <definedName name="_xlnm.Print_Area" localSheetId="3">' Bewerkt TCR VAV'!$A$1:$V$18</definedName>
    <definedName name="_xlnm.Print_Area" localSheetId="2">' Bewerkt TCZ LLV '!$A$1:$V$36</definedName>
    <definedName name="_xlnm.Print_Area" localSheetId="1">' Bewerkt TCZ WMO'!$A$1:$V$15</definedName>
    <definedName name="AOW_datums">[1]Data!$A$2:$D$13</definedName>
    <definedName name="AOWnieuw">OFFSET(#REF!,,,COUNTA(#REF!),4)</definedName>
    <definedName name="AskForLocation">#REF!</definedName>
    <definedName name="AutoCalculate">#REF!</definedName>
    <definedName name="Bcc">#REF!</definedName>
    <definedName name="BodyEmail">#REF!</definedName>
    <definedName name="Cc">#REF!</definedName>
    <definedName name="ExportFromColumn">#REF!</definedName>
    <definedName name="ExportFromRow">#REF!</definedName>
    <definedName name="ExportTillColumn">#REF!</definedName>
    <definedName name="ExportType">#REF!</definedName>
    <definedName name="Extension">#REF!</definedName>
    <definedName name="FileName">#REF!</definedName>
    <definedName name="FilePath">#REF!</definedName>
    <definedName name="From">#REF!</definedName>
    <definedName name="MailServer">#REF!</definedName>
    <definedName name="NameSheet">#REF!</definedName>
    <definedName name="PortMailServer">#REF!</definedName>
    <definedName name="Seperator">#REF!</definedName>
    <definedName name="Subject">#REF!</definedName>
    <definedName name="To">#REF!</definedName>
    <definedName name="validColumnNumbe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5" i="11" l="1"/>
  <c r="R16" i="11"/>
  <c r="R13" i="11"/>
  <c r="R32" i="11"/>
  <c r="R26" i="11"/>
  <c r="R21" i="11"/>
  <c r="R29" i="11"/>
  <c r="R34" i="11"/>
  <c r="R25" i="11"/>
  <c r="R18" i="11"/>
  <c r="R19" i="11"/>
  <c r="R36" i="11"/>
  <c r="R24" i="11"/>
  <c r="R20" i="11"/>
  <c r="R33" i="11"/>
  <c r="R27" i="11"/>
  <c r="R31" i="11"/>
  <c r="R30" i="11"/>
  <c r="R23" i="11"/>
  <c r="R17" i="11"/>
  <c r="R28" i="11"/>
  <c r="R14" i="11"/>
  <c r="R22" i="11"/>
  <c r="R35" i="11"/>
</calcChain>
</file>

<file path=xl/sharedStrings.xml><?xml version="1.0" encoding="utf-8"?>
<sst xmlns="http://schemas.openxmlformats.org/spreadsheetml/2006/main" count="622" uniqueCount="55">
  <si>
    <t>Opgaveformulier voor personeel in het kader overgang vervoerscontracten (OPOV / OPBC)</t>
  </si>
  <si>
    <t>Naam vervoerder / uitzendorganisatie:</t>
  </si>
  <si>
    <t>KvK-nummer</t>
  </si>
  <si>
    <t>Onderaannemer?</t>
  </si>
  <si>
    <t>Naam vervoerscontract</t>
  </si>
  <si>
    <t>Publicatiedatum</t>
  </si>
  <si>
    <t>Datum voorlopige gunning</t>
  </si>
  <si>
    <t>Datum definitieve gunning</t>
  </si>
  <si>
    <t>Datum aanvang vervoer</t>
  </si>
  <si>
    <t>Overgangsregeling</t>
  </si>
  <si>
    <t>Personeel dat ingezet is op het vervoerscontract</t>
  </si>
  <si>
    <t>Aanvullende gegevens voor betrokken werknemers</t>
  </si>
  <si>
    <t>Voor- letters</t>
  </si>
  <si>
    <t>Achternaam</t>
  </si>
  <si>
    <t>Adres</t>
  </si>
  <si>
    <t>Postcode</t>
  </si>
  <si>
    <t>Woonplaats</t>
  </si>
  <si>
    <t xml:space="preserve">Telefoonnummer </t>
  </si>
  <si>
    <t>Emailadres</t>
  </si>
  <si>
    <t>Geboortedatum</t>
  </si>
  <si>
    <t>Aantal gewerkte uren</t>
  </si>
  <si>
    <t xml:space="preserve">per week, maand periode </t>
  </si>
  <si>
    <t xml:space="preserve">Betrokkenheidspercentage </t>
  </si>
  <si>
    <t>Perceel / basepoint</t>
  </si>
  <si>
    <t>Aantal vakantiedagen</t>
  </si>
  <si>
    <t>Duur dienstverband</t>
  </si>
  <si>
    <t>Eind datum arbeidsovereenkomst</t>
  </si>
  <si>
    <t>Aantal arbeidsovereenkomsten</t>
  </si>
  <si>
    <t>Dienstjaren tbv transitievergoeding</t>
  </si>
  <si>
    <t>Functie</t>
  </si>
  <si>
    <t>Bruto uurloon</t>
  </si>
  <si>
    <t>Standplaats vestigingsadres</t>
  </si>
  <si>
    <t>Anciënniteit datum</t>
  </si>
  <si>
    <t>Uitzendkracht</t>
  </si>
  <si>
    <t>per maand</t>
  </si>
  <si>
    <t>Onbepaalde tijd</t>
  </si>
  <si>
    <t>OPOV</t>
  </si>
  <si>
    <t>Bepaalde tijd</t>
  </si>
  <si>
    <t>Zwolle</t>
  </si>
  <si>
    <t>Chauffeur</t>
  </si>
  <si>
    <t>Popovstraat 21 Zwolle</t>
  </si>
  <si>
    <t>Raalte</t>
  </si>
  <si>
    <t>Dalfsen</t>
  </si>
  <si>
    <t>EA Doelgroepenvervoer Regio IJssel-Vecht+</t>
  </si>
  <si>
    <t>RM Taxi</t>
  </si>
  <si>
    <t>Ja (van Munckhof)</t>
  </si>
  <si>
    <t>n.v.t.</t>
  </si>
  <si>
    <t>onbepaalde tijd</t>
  </si>
  <si>
    <t>Meppel</t>
  </si>
  <si>
    <t>bepaalde tijd</t>
  </si>
  <si>
    <t>Taxicentrale Zwolle B.V.</t>
  </si>
  <si>
    <t>Ja (van DVG)</t>
  </si>
  <si>
    <t>Maand</t>
  </si>
  <si>
    <t/>
  </si>
  <si>
    <t>Nee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</si>
</sst>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5" formatCode="_(&quot;€&quot;* #,##0.00_);_(&quot;€&quot;* \(#,##0.00\);_(&quot;€&quot;* &quot;-&quot;??_);_(@_)"/>
    <numFmt numFmtId="166" formatCode="0.0%"/>
    <numFmt numFmtId="167" formatCode="_ [$€-2]\ * #,##0.00_ ;_ [$€-2]\ * \-#,##0.00_ ;_ [$€-2]\ * &quot;-&quot;??_ ;_ @_ "/>
  </numFmts>
  <fonts count="13" x14ac:knownFonts="1">
    <font>
      <sz val="11"/>
      <color theme="1"/>
      <name val="Calibri"/>
      <family val="2"/>
      <scheme val="minor"/>
    </font>
    <font>
      <sz val="11"/>
      <color theme="1"/>
      <name val="Calibri"/>
      <family val="2"/>
      <scheme val="minor"/>
    </font>
    <font>
      <b/>
      <sz val="16"/>
      <color theme="1"/>
      <name val="Calibri"/>
      <family val="2"/>
      <scheme val="minor"/>
    </font>
    <font>
      <b/>
      <sz val="12"/>
      <color theme="1"/>
      <name val="Calibri"/>
      <family val="2"/>
      <scheme val="minor"/>
    </font>
    <font>
      <b/>
      <sz val="14"/>
      <color theme="1"/>
      <name val="Calibri"/>
      <family val="2"/>
      <scheme val="minor"/>
    </font>
    <font>
      <sz val="12"/>
      <color theme="1"/>
      <name val="Calibri"/>
      <family val="2"/>
      <scheme val="minor"/>
    </font>
    <font>
      <sz val="10"/>
      <name val="Arial"/>
      <family val="2"/>
    </font>
    <font>
      <sz val="11"/>
      <name val="Calibri"/>
      <family val="2"/>
    </font>
    <font>
      <sz val="11"/>
      <color indexed="8"/>
      <name val="Calibri"/>
      <family val="2"/>
    </font>
    <font>
      <sz val="11"/>
      <color theme="1"/>
      <name val="Calibri"/>
      <family val="2"/>
    </font>
    <font>
      <sz val="11"/>
      <name val="Calibri"/>
      <family val="2"/>
      <scheme val="minor"/>
    </font>
    <font>
      <sz val="12"/>
      <name val="Calibri"/>
      <family val="2"/>
      <scheme val="minor"/>
    </font>
    <font>
      <sz val="8"/>
      <name val="Calibri"/>
      <family val="2"/>
      <scheme val="minor"/>
    </font>
  </fonts>
  <fills count="6">
    <fill>
      <patternFill patternType="none"/>
    </fill>
    <fill>
      <patternFill patternType="gray125"/>
    </fill>
    <fill>
      <patternFill patternType="solid">
        <fgColor theme="4" tint="0.59999389629810485"/>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rgb="FF92D050"/>
        <bgColor indexed="64"/>
      </patternFill>
    </fill>
  </fills>
  <borders count="1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s>
  <cellStyleXfs count="8">
    <xf numFmtId="0" fontId="0" fillId="0" borderId="0"/>
    <xf numFmtId="9" fontId="6" fillId="0" borderId="0" applyFont="0" applyFill="0" applyBorder="0" applyAlignment="0" applyProtection="0"/>
    <xf numFmtId="0" fontId="1" fillId="0" borderId="0"/>
    <xf numFmtId="0" fontId="6" fillId="0" borderId="0"/>
    <xf numFmtId="165" fontId="6" fillId="0" borderId="0" applyFont="0" applyFill="0" applyBorder="0" applyAlignment="0" applyProtection="0"/>
    <xf numFmtId="43" fontId="8" fillId="0" borderId="0" applyFont="0" applyFill="0" applyBorder="0" applyAlignment="0" applyProtection="0"/>
    <xf numFmtId="0" fontId="9" fillId="0" borderId="0"/>
    <xf numFmtId="9" fontId="9" fillId="0" borderId="0" applyFont="0" applyFill="0" applyBorder="0" applyAlignment="0" applyProtection="0"/>
  </cellStyleXfs>
  <cellXfs count="51">
    <xf numFmtId="0" fontId="0" fillId="0" borderId="0" xfId="0"/>
    <xf numFmtId="0" fontId="0" fillId="3" borderId="12" xfId="0" applyFill="1" applyBorder="1" applyAlignment="1">
      <alignment horizontal="center" wrapText="1"/>
    </xf>
    <xf numFmtId="0" fontId="0" fillId="0" borderId="0" xfId="0" applyAlignment="1">
      <alignment wrapText="1"/>
    </xf>
    <xf numFmtId="0" fontId="3" fillId="3" borderId="13" xfId="0" applyFont="1" applyFill="1" applyBorder="1" applyAlignment="1">
      <alignment horizontal="center" wrapText="1"/>
    </xf>
    <xf numFmtId="0" fontId="3" fillId="3" borderId="7" xfId="0" applyFont="1" applyFill="1" applyBorder="1" applyAlignment="1">
      <alignment horizontal="center" wrapText="1"/>
    </xf>
    <xf numFmtId="0" fontId="3" fillId="3" borderId="14" xfId="0" applyFont="1" applyFill="1" applyBorder="1" applyAlignment="1">
      <alignment horizontal="center" wrapText="1"/>
    </xf>
    <xf numFmtId="0" fontId="3" fillId="4" borderId="13" xfId="0" applyFont="1" applyFill="1" applyBorder="1" applyAlignment="1">
      <alignment horizontal="center" wrapText="1"/>
    </xf>
    <xf numFmtId="0" fontId="3" fillId="4" borderId="7" xfId="0" applyFont="1" applyFill="1" applyBorder="1" applyAlignment="1">
      <alignment horizontal="center" wrapText="1"/>
    </xf>
    <xf numFmtId="0" fontId="3" fillId="4" borderId="14" xfId="0" applyFont="1" applyFill="1" applyBorder="1" applyAlignment="1">
      <alignment horizontal="center" wrapText="1"/>
    </xf>
    <xf numFmtId="0" fontId="3" fillId="0" borderId="0" xfId="0" applyFont="1" applyAlignment="1">
      <alignment horizontal="center" wrapText="1"/>
    </xf>
    <xf numFmtId="0" fontId="0" fillId="0" borderId="15" xfId="0" applyBorder="1"/>
    <xf numFmtId="0" fontId="0" fillId="5" borderId="7" xfId="0" applyFill="1" applyBorder="1" applyAlignment="1">
      <alignment horizontal="left"/>
    </xf>
    <xf numFmtId="14" fontId="0" fillId="0" borderId="0" xfId="0" applyNumberFormat="1"/>
    <xf numFmtId="0" fontId="0" fillId="5" borderId="7" xfId="0" applyFill="1" applyBorder="1"/>
    <xf numFmtId="14" fontId="0" fillId="5" borderId="7" xfId="0" applyNumberFormat="1" applyFill="1" applyBorder="1"/>
    <xf numFmtId="1" fontId="0" fillId="5" borderId="7" xfId="0" applyNumberFormat="1" applyFill="1" applyBorder="1" applyAlignment="1">
      <alignment horizontal="right"/>
    </xf>
    <xf numFmtId="9" fontId="0" fillId="5" borderId="7" xfId="0" applyNumberFormat="1" applyFill="1" applyBorder="1" applyAlignment="1">
      <alignment horizontal="right"/>
    </xf>
    <xf numFmtId="1" fontId="0" fillId="5" borderId="7" xfId="0" applyNumberFormat="1" applyFill="1" applyBorder="1"/>
    <xf numFmtId="43" fontId="0" fillId="5" borderId="7" xfId="0" applyNumberFormat="1" applyFill="1" applyBorder="1"/>
    <xf numFmtId="49" fontId="0" fillId="5" borderId="7" xfId="0" applyNumberFormat="1" applyFill="1" applyBorder="1" applyAlignment="1">
      <alignment wrapText="1"/>
    </xf>
    <xf numFmtId="14" fontId="0" fillId="5" borderId="7" xfId="0" applyNumberFormat="1" applyFill="1" applyBorder="1" applyAlignment="1">
      <alignment horizontal="right" wrapText="1"/>
    </xf>
    <xf numFmtId="0" fontId="5" fillId="5" borderId="7" xfId="0" applyFont="1" applyFill="1" applyBorder="1"/>
    <xf numFmtId="0" fontId="0" fillId="5" borderId="7" xfId="0" applyFill="1" applyBorder="1" applyAlignment="1">
      <alignment horizontal="right" wrapText="1"/>
    </xf>
    <xf numFmtId="0" fontId="7" fillId="5" borderId="7" xfId="0" applyFont="1" applyFill="1" applyBorder="1"/>
    <xf numFmtId="14" fontId="3" fillId="3" borderId="7" xfId="0" applyNumberFormat="1" applyFont="1" applyFill="1" applyBorder="1" applyAlignment="1">
      <alignment horizontal="center" wrapText="1"/>
    </xf>
    <xf numFmtId="0" fontId="10" fillId="5" borderId="7" xfId="6" applyFont="1" applyFill="1" applyBorder="1"/>
    <xf numFmtId="0" fontId="11" fillId="5" borderId="7" xfId="6" applyFont="1" applyFill="1" applyBorder="1"/>
    <xf numFmtId="14" fontId="10" fillId="5" borderId="7" xfId="6" applyNumberFormat="1" applyFont="1" applyFill="1" applyBorder="1"/>
    <xf numFmtId="2" fontId="10" fillId="5" borderId="7" xfId="6" applyNumberFormat="1" applyFont="1" applyFill="1" applyBorder="1"/>
    <xf numFmtId="166" fontId="10" fillId="5" borderId="7" xfId="7" applyNumberFormat="1" applyFont="1" applyFill="1" applyBorder="1"/>
    <xf numFmtId="1" fontId="10" fillId="5" borderId="7" xfId="6" applyNumberFormat="1" applyFont="1" applyFill="1" applyBorder="1"/>
    <xf numFmtId="0" fontId="10" fillId="5" borderId="7" xfId="6" applyFont="1" applyFill="1" applyBorder="1" applyAlignment="1">
      <alignment horizontal="right"/>
    </xf>
    <xf numFmtId="167" fontId="10" fillId="5" borderId="7" xfId="6" applyNumberFormat="1" applyFont="1" applyFill="1" applyBorder="1"/>
    <xf numFmtId="0" fontId="3" fillId="4" borderId="7" xfId="0" applyFont="1" applyFill="1" applyBorder="1" applyAlignment="1">
      <alignment horizontal="right" wrapText="1"/>
    </xf>
    <xf numFmtId="0" fontId="0" fillId="0" borderId="0" xfId="0" applyAlignment="1">
      <alignment horizontal="right"/>
    </xf>
    <xf numFmtId="14" fontId="10" fillId="5" borderId="7" xfId="0" applyNumberFormat="1" applyFont="1" applyFill="1" applyBorder="1"/>
    <xf numFmtId="0" fontId="4" fillId="3" borderId="11" xfId="0" applyFont="1" applyFill="1" applyBorder="1" applyAlignment="1">
      <alignment horizontal="center" wrapText="1"/>
    </xf>
    <xf numFmtId="0" fontId="4" fillId="3" borderId="5" xfId="0" applyFont="1" applyFill="1" applyBorder="1" applyAlignment="1">
      <alignment horizontal="center" wrapText="1"/>
    </xf>
    <xf numFmtId="0" fontId="4" fillId="4" borderId="11" xfId="0" applyFont="1" applyFill="1" applyBorder="1" applyAlignment="1">
      <alignment horizontal="center" wrapText="1"/>
    </xf>
    <xf numFmtId="0" fontId="4" fillId="0" borderId="5" xfId="0" applyFont="1" applyBorder="1" applyAlignment="1">
      <alignment horizontal="center" wrapText="1"/>
    </xf>
    <xf numFmtId="0" fontId="3" fillId="0" borderId="7" xfId="0" applyFont="1" applyBorder="1" applyAlignment="1">
      <alignment horizontal="left"/>
    </xf>
    <xf numFmtId="0" fontId="2" fillId="0" borderId="8" xfId="0" applyFont="1" applyBorder="1" applyAlignment="1">
      <alignment horizontal="left"/>
    </xf>
    <xf numFmtId="0" fontId="0" fillId="0" borderId="9" xfId="0" applyBorder="1" applyAlignment="1">
      <alignment horizontal="left"/>
    </xf>
    <xf numFmtId="0" fontId="0" fillId="0" borderId="10" xfId="0" applyBorder="1" applyAlignment="1">
      <alignment horizontal="left"/>
    </xf>
    <xf numFmtId="14" fontId="2" fillId="0" borderId="8" xfId="0" applyNumberFormat="1" applyFont="1" applyBorder="1" applyAlignment="1">
      <alignment horizontal="left"/>
    </xf>
    <xf numFmtId="0" fontId="2" fillId="2" borderId="1" xfId="0" applyFont="1" applyFill="1" applyBorder="1" applyAlignment="1">
      <alignment horizontal="center"/>
    </xf>
    <xf numFmtId="0" fontId="2" fillId="2" borderId="2" xfId="0" applyFont="1" applyFill="1" applyBorder="1" applyAlignment="1">
      <alignment horizontal="center"/>
    </xf>
    <xf numFmtId="0" fontId="3" fillId="0" borderId="3" xfId="0" applyFont="1" applyBorder="1" applyAlignment="1">
      <alignment horizontal="left"/>
    </xf>
    <xf numFmtId="0" fontId="2" fillId="0" borderId="4" xfId="0" applyFont="1" applyBorder="1" applyAlignment="1">
      <alignment horizontal="left"/>
    </xf>
    <xf numFmtId="0" fontId="0" fillId="0" borderId="5" xfId="0" applyBorder="1" applyAlignment="1">
      <alignment horizontal="left"/>
    </xf>
    <xf numFmtId="0" fontId="0" fillId="0" borderId="6" xfId="0" applyBorder="1" applyAlignment="1">
      <alignment horizontal="left"/>
    </xf>
  </cellXfs>
  <cellStyles count="8">
    <cellStyle name="Komma 2" xfId="5" xr:uid="{40B7E391-88D7-4869-92F4-0CE43BBD6036}"/>
    <cellStyle name="Procent 2" xfId="1" xr:uid="{2699DE90-DDBB-4259-84B2-5FC84A5C1381}"/>
    <cellStyle name="Procent 3" xfId="7" xr:uid="{4AA52BBF-22F3-429C-A679-E3CC26210C82}"/>
    <cellStyle name="Standaard" xfId="0" builtinId="0"/>
    <cellStyle name="Standaard 2" xfId="2" xr:uid="{262A5B26-76B4-459D-877A-E8B5AF3380DB}"/>
    <cellStyle name="Standaard 3" xfId="3" xr:uid="{051A3ABC-6BCA-4F6B-B4BF-9118633995FB}"/>
    <cellStyle name="Standaard 4" xfId="6" xr:uid="{0DEFA1C4-9E21-420D-89A8-7893D4F5928D}"/>
    <cellStyle name="Valuta 2" xfId="4" xr:uid="{C7234272-4B6B-47D6-9A4E-780641EEFA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oris/AppData/Local/Microsoft/Windows/Temporary%20Internet%20Files/IE/9VACESP9/Testbestand%20(h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OWnieuw (2)"/>
      <sheetName val="Personeelsgegevens"/>
      <sheetName val="Data"/>
      <sheetName val="AOWnieuw"/>
      <sheetName val="AfasAdminSheet"/>
    </sheetNames>
    <sheetDataSet>
      <sheetData sheetId="0" refreshError="1"/>
      <sheetData sheetId="1" refreshError="1"/>
      <sheetData sheetId="2" refreshError="1">
        <row r="2">
          <cell r="A2">
            <v>1</v>
          </cell>
          <cell r="B2">
            <v>17533</v>
          </cell>
          <cell r="C2">
            <v>65</v>
          </cell>
          <cell r="D2">
            <v>0</v>
          </cell>
        </row>
        <row r="3">
          <cell r="A3">
            <v>17532</v>
          </cell>
          <cell r="B3">
            <v>17868</v>
          </cell>
          <cell r="C3">
            <v>65</v>
          </cell>
          <cell r="D3">
            <v>1</v>
          </cell>
        </row>
        <row r="4">
          <cell r="A4">
            <v>17867</v>
          </cell>
          <cell r="B4">
            <v>18203</v>
          </cell>
          <cell r="C4">
            <v>65</v>
          </cell>
          <cell r="D4">
            <v>2</v>
          </cell>
        </row>
        <row r="5">
          <cell r="A5">
            <v>18202</v>
          </cell>
          <cell r="B5">
            <v>18537</v>
          </cell>
          <cell r="C5">
            <v>65</v>
          </cell>
          <cell r="D5">
            <v>3</v>
          </cell>
        </row>
        <row r="6">
          <cell r="A6">
            <v>18536</v>
          </cell>
          <cell r="B6">
            <v>18841</v>
          </cell>
          <cell r="C6">
            <v>65</v>
          </cell>
          <cell r="D6">
            <v>5</v>
          </cell>
        </row>
        <row r="7">
          <cell r="A7">
            <v>18840</v>
          </cell>
          <cell r="B7">
            <v>19146</v>
          </cell>
          <cell r="C7">
            <v>65</v>
          </cell>
          <cell r="D7">
            <v>7</v>
          </cell>
        </row>
        <row r="8">
          <cell r="A8">
            <v>19145</v>
          </cell>
          <cell r="B8">
            <v>19450</v>
          </cell>
          <cell r="C8">
            <v>65</v>
          </cell>
          <cell r="D8">
            <v>9</v>
          </cell>
        </row>
        <row r="9">
          <cell r="A9">
            <v>19449</v>
          </cell>
          <cell r="B9">
            <v>19725</v>
          </cell>
          <cell r="C9">
            <v>66</v>
          </cell>
          <cell r="D9">
            <v>0</v>
          </cell>
        </row>
        <row r="10">
          <cell r="A10">
            <v>19724</v>
          </cell>
          <cell r="B10">
            <v>19998</v>
          </cell>
          <cell r="C10">
            <v>66</v>
          </cell>
          <cell r="D10">
            <v>3</v>
          </cell>
        </row>
        <row r="11">
          <cell r="A11">
            <v>19997</v>
          </cell>
          <cell r="B11">
            <v>20271</v>
          </cell>
          <cell r="C11">
            <v>66</v>
          </cell>
          <cell r="D11">
            <v>6</v>
          </cell>
        </row>
        <row r="12">
          <cell r="A12">
            <v>20270</v>
          </cell>
          <cell r="B12">
            <v>20546</v>
          </cell>
          <cell r="C12">
            <v>66</v>
          </cell>
          <cell r="D12">
            <v>9</v>
          </cell>
        </row>
        <row r="13">
          <cell r="A13">
            <v>20545</v>
          </cell>
          <cell r="B13">
            <v>20821</v>
          </cell>
          <cell r="C13">
            <v>67</v>
          </cell>
          <cell r="D13">
            <v>0</v>
          </cell>
        </row>
      </sheetData>
      <sheetData sheetId="3" refreshError="1"/>
      <sheetData sheetId="4" refreshError="1"/>
    </sheetDataSet>
  </externalBook>
</externalLink>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F3870-ECDD-4B3C-A245-D82CC9024F66}">
  <sheetPr>
    <pageSetUpPr fitToPage="1"/>
  </sheetPr>
  <dimension ref="A1:V36"/>
  <sheetViews>
    <sheetView tabSelected="1" view="pageBreakPreview" topLeftCell="A3" zoomScale="90" zoomScaleNormal="70" zoomScaleSheetLayoutView="90" workbookViewId="0">
      <selection activeCell="AB29" sqref="AB29"/>
    </sheetView>
  </sheetViews>
  <sheetFormatPr defaultRowHeight="15" x14ac:dyDescent="0.25"/>
  <cols>
    <col min="1" max="1" width="16.28515625" customWidth="1"/>
    <col min="2" max="2" width="43.85546875" customWidth="1"/>
    <col min="3" max="3" width="32.5703125" customWidth="1"/>
    <col min="4" max="4" width="17" customWidth="1"/>
    <col min="5" max="5" width="32.85546875" bestFit="1" customWidth="1"/>
    <col min="6" max="6" width="26.140625" customWidth="1"/>
    <col min="7" max="7" width="39.7109375" bestFit="1" customWidth="1"/>
    <col min="8" max="8" width="15" customWidth="1"/>
    <col min="9" max="9" width="25.5703125" customWidth="1"/>
    <col min="10" max="10" width="24.7109375" customWidth="1"/>
    <col min="11" max="11" width="22.28515625" customWidth="1"/>
    <col min="12" max="12" width="19" customWidth="1"/>
    <col min="13" max="13" width="21.28515625" customWidth="1"/>
    <col min="14" max="14" width="26.85546875" customWidth="1"/>
    <col min="15" max="15" width="32.140625" customWidth="1"/>
    <col min="16" max="16" width="36.42578125" customWidth="1"/>
    <col min="17" max="17" width="28.42578125" customWidth="1"/>
    <col min="18" max="18" width="18" bestFit="1" customWidth="1"/>
    <col min="19" max="19" width="22.85546875" bestFit="1" customWidth="1"/>
    <col min="20" max="20" width="11.5703125" customWidth="1"/>
    <col min="21" max="22" width="24.28515625" customWidth="1"/>
  </cols>
  <sheetData>
    <row r="1" spans="1:22" ht="21.75" thickBot="1" x14ac:dyDescent="0.4">
      <c r="A1" s="45" t="s">
        <v>0</v>
      </c>
      <c r="B1" s="46"/>
      <c r="C1" s="46"/>
      <c r="D1" s="46"/>
      <c r="E1" s="46"/>
      <c r="F1" s="46"/>
      <c r="G1" s="46"/>
      <c r="H1" s="46"/>
      <c r="I1" s="46"/>
      <c r="J1" s="46"/>
      <c r="K1" s="46"/>
      <c r="L1" s="46"/>
      <c r="M1" s="46"/>
      <c r="N1" s="46"/>
      <c r="O1" s="46"/>
      <c r="P1" s="46"/>
      <c r="Q1" s="46"/>
      <c r="R1" s="46"/>
      <c r="S1" s="46"/>
      <c r="T1" s="46"/>
      <c r="U1" s="46"/>
      <c r="V1" s="46"/>
    </row>
    <row r="2" spans="1:22" s="10" customFormat="1" ht="21" x14ac:dyDescent="0.35">
      <c r="A2" s="47" t="s">
        <v>1</v>
      </c>
      <c r="B2" s="47"/>
      <c r="C2" s="48" t="s">
        <v>44</v>
      </c>
      <c r="D2" s="49"/>
      <c r="E2" s="49"/>
      <c r="F2" s="49"/>
      <c r="G2" s="49"/>
      <c r="H2" s="49"/>
      <c r="I2" s="49"/>
      <c r="J2" s="49"/>
      <c r="K2" s="49"/>
      <c r="L2" s="49"/>
      <c r="M2" s="49"/>
      <c r="N2" s="49"/>
      <c r="O2" s="49"/>
      <c r="P2" s="49"/>
      <c r="Q2" s="49"/>
      <c r="R2" s="49"/>
      <c r="S2" s="49"/>
      <c r="T2" s="49"/>
      <c r="U2" s="49"/>
      <c r="V2" s="50"/>
    </row>
    <row r="3" spans="1:22" s="10" customFormat="1" ht="21" x14ac:dyDescent="0.35">
      <c r="A3" s="40" t="s">
        <v>2</v>
      </c>
      <c r="B3" s="40"/>
      <c r="C3" s="41"/>
      <c r="D3" s="42"/>
      <c r="E3" s="42"/>
      <c r="F3" s="42"/>
      <c r="G3" s="42"/>
      <c r="H3" s="42"/>
      <c r="I3" s="42"/>
      <c r="J3" s="42"/>
      <c r="K3" s="42"/>
      <c r="L3" s="42"/>
      <c r="M3" s="42"/>
      <c r="N3" s="42"/>
      <c r="O3" s="42"/>
      <c r="P3" s="42"/>
      <c r="Q3" s="42"/>
      <c r="R3" s="42"/>
      <c r="S3" s="42"/>
      <c r="T3" s="42"/>
      <c r="U3" s="42"/>
      <c r="V3" s="43"/>
    </row>
    <row r="4" spans="1:22" s="10" customFormat="1" ht="21" x14ac:dyDescent="0.35">
      <c r="A4" s="40" t="s">
        <v>3</v>
      </c>
      <c r="B4" s="40"/>
      <c r="C4" s="41" t="s">
        <v>45</v>
      </c>
      <c r="D4" s="42"/>
      <c r="E4" s="42"/>
      <c r="F4" s="42"/>
      <c r="G4" s="42"/>
      <c r="H4" s="42"/>
      <c r="I4" s="42"/>
      <c r="J4" s="42"/>
      <c r="K4" s="42"/>
      <c r="L4" s="42"/>
      <c r="M4" s="42"/>
      <c r="N4" s="42"/>
      <c r="O4" s="42"/>
      <c r="P4" s="42"/>
      <c r="Q4" s="42"/>
      <c r="R4" s="42"/>
      <c r="S4" s="42"/>
      <c r="T4" s="42"/>
      <c r="U4" s="42"/>
      <c r="V4" s="43"/>
    </row>
    <row r="5" spans="1:22" s="10" customFormat="1" ht="21" x14ac:dyDescent="0.35">
      <c r="A5" s="40" t="s">
        <v>4</v>
      </c>
      <c r="B5" s="40"/>
      <c r="C5" s="41" t="s">
        <v>43</v>
      </c>
      <c r="D5" s="42"/>
      <c r="E5" s="42"/>
      <c r="F5" s="42"/>
      <c r="G5" s="42"/>
      <c r="H5" s="42"/>
      <c r="I5" s="42"/>
      <c r="J5" s="42"/>
      <c r="K5" s="42"/>
      <c r="L5" s="42"/>
      <c r="M5" s="42"/>
      <c r="N5" s="42"/>
      <c r="O5" s="42"/>
      <c r="P5" s="42"/>
      <c r="Q5" s="42"/>
      <c r="R5" s="42"/>
      <c r="S5" s="42"/>
      <c r="T5" s="42"/>
      <c r="U5" s="42"/>
      <c r="V5" s="43"/>
    </row>
    <row r="6" spans="1:22" s="10" customFormat="1" ht="21" x14ac:dyDescent="0.35">
      <c r="A6" s="40" t="s">
        <v>5</v>
      </c>
      <c r="B6" s="40"/>
      <c r="C6" s="44">
        <v>45952</v>
      </c>
      <c r="D6" s="42"/>
      <c r="E6" s="42"/>
      <c r="F6" s="42"/>
      <c r="G6" s="42"/>
      <c r="H6" s="42"/>
      <c r="I6" s="42"/>
      <c r="J6" s="42"/>
      <c r="K6" s="42"/>
      <c r="L6" s="42"/>
      <c r="M6" s="42"/>
      <c r="N6" s="42"/>
      <c r="O6" s="42"/>
      <c r="P6" s="42"/>
      <c r="Q6" s="42"/>
      <c r="R6" s="42"/>
      <c r="S6" s="42"/>
      <c r="T6" s="42"/>
      <c r="U6" s="42"/>
      <c r="V6" s="43"/>
    </row>
    <row r="7" spans="1:22" s="10" customFormat="1" ht="21" x14ac:dyDescent="0.35">
      <c r="A7" s="40" t="s">
        <v>6</v>
      </c>
      <c r="B7" s="40"/>
      <c r="C7" s="44">
        <v>46092</v>
      </c>
      <c r="D7" s="42"/>
      <c r="E7" s="42"/>
      <c r="F7" s="42"/>
      <c r="G7" s="42"/>
      <c r="H7" s="42"/>
      <c r="I7" s="42"/>
      <c r="J7" s="42"/>
      <c r="K7" s="42"/>
      <c r="L7" s="42"/>
      <c r="M7" s="42"/>
      <c r="N7" s="42"/>
      <c r="O7" s="42"/>
      <c r="P7" s="42"/>
      <c r="Q7" s="42"/>
      <c r="R7" s="42"/>
      <c r="S7" s="42"/>
      <c r="T7" s="42"/>
      <c r="U7" s="42"/>
      <c r="V7" s="43"/>
    </row>
    <row r="8" spans="1:22" s="10" customFormat="1" ht="21" x14ac:dyDescent="0.35">
      <c r="A8" s="40" t="s">
        <v>7</v>
      </c>
      <c r="B8" s="40"/>
      <c r="C8" s="44">
        <v>46113</v>
      </c>
      <c r="D8" s="42"/>
      <c r="E8" s="42"/>
      <c r="F8" s="42"/>
      <c r="G8" s="42"/>
      <c r="H8" s="42"/>
      <c r="I8" s="42"/>
      <c r="J8" s="42"/>
      <c r="K8" s="42"/>
      <c r="L8" s="42"/>
      <c r="M8" s="42"/>
      <c r="N8" s="42"/>
      <c r="O8" s="42"/>
      <c r="P8" s="42"/>
      <c r="Q8" s="42"/>
      <c r="R8" s="42"/>
      <c r="S8" s="42"/>
      <c r="T8" s="42"/>
      <c r="U8" s="42"/>
      <c r="V8" s="43"/>
    </row>
    <row r="9" spans="1:22" s="10" customFormat="1" ht="21" x14ac:dyDescent="0.35">
      <c r="A9" s="40" t="s">
        <v>8</v>
      </c>
      <c r="B9" s="40"/>
      <c r="C9" s="44">
        <v>46235</v>
      </c>
      <c r="D9" s="42"/>
      <c r="E9" s="42"/>
      <c r="F9" s="42"/>
      <c r="G9" s="42"/>
      <c r="H9" s="42"/>
      <c r="I9" s="42"/>
      <c r="J9" s="42"/>
      <c r="K9" s="42"/>
      <c r="L9" s="42"/>
      <c r="M9" s="42"/>
      <c r="N9" s="42"/>
      <c r="O9" s="42"/>
      <c r="P9" s="42"/>
      <c r="Q9" s="42"/>
      <c r="R9" s="42"/>
      <c r="S9" s="42"/>
      <c r="T9" s="42"/>
      <c r="U9" s="42"/>
      <c r="V9" s="43"/>
    </row>
    <row r="10" spans="1:22" s="10" customFormat="1" ht="21" x14ac:dyDescent="0.35">
      <c r="A10" s="40" t="s">
        <v>9</v>
      </c>
      <c r="B10" s="40"/>
      <c r="C10" s="41" t="s">
        <v>36</v>
      </c>
      <c r="D10" s="42"/>
      <c r="E10" s="42"/>
      <c r="F10" s="42"/>
      <c r="G10" s="42"/>
      <c r="H10" s="42"/>
      <c r="I10" s="42"/>
      <c r="J10" s="42"/>
      <c r="K10" s="42"/>
      <c r="L10" s="42"/>
      <c r="M10" s="42"/>
      <c r="N10" s="42"/>
      <c r="O10" s="42"/>
      <c r="P10" s="42"/>
      <c r="Q10" s="42"/>
      <c r="R10" s="42"/>
      <c r="S10" s="42"/>
      <c r="T10" s="42"/>
      <c r="U10" s="42"/>
      <c r="V10" s="43"/>
    </row>
    <row r="11" spans="1:22" s="2" customFormat="1" ht="16.5" customHeight="1" x14ac:dyDescent="0.3">
      <c r="A11" s="36" t="s">
        <v>10</v>
      </c>
      <c r="B11" s="37"/>
      <c r="C11" s="37"/>
      <c r="D11" s="37"/>
      <c r="E11" s="37"/>
      <c r="F11" s="37"/>
      <c r="G11" s="37"/>
      <c r="H11" s="37"/>
      <c r="I11" s="37"/>
      <c r="J11" s="37"/>
      <c r="K11" s="37"/>
      <c r="L11" s="1"/>
      <c r="M11" s="38" t="s">
        <v>11</v>
      </c>
      <c r="N11" s="39"/>
      <c r="O11" s="39"/>
      <c r="P11" s="39"/>
      <c r="Q11" s="39"/>
      <c r="R11" s="39"/>
      <c r="S11" s="39"/>
      <c r="T11" s="39"/>
      <c r="U11" s="39"/>
      <c r="V11" s="39"/>
    </row>
    <row r="12" spans="1:22" s="9" customFormat="1" ht="31.5" x14ac:dyDescent="0.25">
      <c r="A12" s="3" t="s">
        <v>12</v>
      </c>
      <c r="B12" s="4" t="s">
        <v>13</v>
      </c>
      <c r="C12" s="4" t="s">
        <v>14</v>
      </c>
      <c r="D12" s="4" t="s">
        <v>15</v>
      </c>
      <c r="E12" s="4" t="s">
        <v>16</v>
      </c>
      <c r="F12" s="4" t="s">
        <v>17</v>
      </c>
      <c r="G12" s="4" t="s">
        <v>18</v>
      </c>
      <c r="H12" s="4" t="s">
        <v>19</v>
      </c>
      <c r="I12" s="4" t="s">
        <v>20</v>
      </c>
      <c r="J12" s="4" t="s">
        <v>21</v>
      </c>
      <c r="K12" s="4" t="s">
        <v>22</v>
      </c>
      <c r="L12" s="5" t="s">
        <v>23</v>
      </c>
      <c r="M12" s="6" t="s">
        <v>24</v>
      </c>
      <c r="N12" s="7" t="s">
        <v>25</v>
      </c>
      <c r="O12" s="7" t="s">
        <v>26</v>
      </c>
      <c r="P12" s="7" t="s">
        <v>27</v>
      </c>
      <c r="Q12" s="7" t="s">
        <v>28</v>
      </c>
      <c r="R12" s="7" t="s">
        <v>32</v>
      </c>
      <c r="S12" s="7" t="s">
        <v>29</v>
      </c>
      <c r="T12" s="7" t="s">
        <v>30</v>
      </c>
      <c r="U12" s="8" t="s">
        <v>31</v>
      </c>
      <c r="V12" s="8" t="s">
        <v>33</v>
      </c>
    </row>
    <row r="13" spans="1:22" x14ac:dyDescent="0.25">
      <c r="A13" s="13"/>
      <c r="B13" s="13"/>
      <c r="C13" s="13"/>
      <c r="D13" s="13"/>
      <c r="E13" s="13"/>
      <c r="F13" s="13"/>
      <c r="G13" s="13"/>
      <c r="H13" s="14"/>
      <c r="I13" s="15">
        <v>45.666666666666664</v>
      </c>
      <c r="J13" s="11" t="s">
        <v>34</v>
      </c>
      <c r="K13" s="16">
        <v>0.90182802979011512</v>
      </c>
      <c r="L13" s="11">
        <v>5</v>
      </c>
      <c r="M13" s="13">
        <v>23</v>
      </c>
      <c r="N13" s="13" t="s">
        <v>35</v>
      </c>
      <c r="O13" s="14"/>
      <c r="P13" s="17"/>
      <c r="Q13" s="13">
        <v>4</v>
      </c>
      <c r="R13" s="17">
        <f t="shared" ref="R13:R36" si="0">Q13</f>
        <v>4</v>
      </c>
      <c r="S13" s="13" t="s">
        <v>39</v>
      </c>
      <c r="T13" s="18">
        <v>15.63</v>
      </c>
      <c r="U13" s="13" t="s">
        <v>40</v>
      </c>
      <c r="V13" s="13" t="s">
        <v>54</v>
      </c>
    </row>
    <row r="14" spans="1:22" x14ac:dyDescent="0.25">
      <c r="A14" s="13"/>
      <c r="B14" s="13"/>
      <c r="C14" s="13"/>
      <c r="D14" s="13"/>
      <c r="E14" s="13"/>
      <c r="F14" s="13"/>
      <c r="G14" s="13"/>
      <c r="H14" s="14"/>
      <c r="I14" s="15">
        <v>55</v>
      </c>
      <c r="J14" s="11" t="s">
        <v>34</v>
      </c>
      <c r="K14" s="16">
        <v>0.87864077669902918</v>
      </c>
      <c r="L14" s="11">
        <v>5</v>
      </c>
      <c r="M14" s="13">
        <v>23</v>
      </c>
      <c r="N14" s="13" t="s">
        <v>35</v>
      </c>
      <c r="O14" s="13"/>
      <c r="P14" s="13"/>
      <c r="Q14" s="13">
        <v>5</v>
      </c>
      <c r="R14" s="17">
        <f t="shared" si="0"/>
        <v>5</v>
      </c>
      <c r="S14" s="13" t="s">
        <v>39</v>
      </c>
      <c r="T14" s="18">
        <v>16.260000000000002</v>
      </c>
      <c r="U14" s="13" t="s">
        <v>40</v>
      </c>
      <c r="V14" s="13" t="s">
        <v>54</v>
      </c>
    </row>
    <row r="15" spans="1:22" x14ac:dyDescent="0.25">
      <c r="A15" s="13"/>
      <c r="B15" s="13"/>
      <c r="C15" s="13"/>
      <c r="D15" s="13"/>
      <c r="E15" s="13"/>
      <c r="F15" s="13"/>
      <c r="G15" s="13"/>
      <c r="H15" s="14"/>
      <c r="I15" s="15">
        <v>60.666666666666664</v>
      </c>
      <c r="J15" s="11" t="s">
        <v>34</v>
      </c>
      <c r="K15" s="16">
        <v>0.84142173615857829</v>
      </c>
      <c r="L15" s="11">
        <v>5</v>
      </c>
      <c r="M15" s="13">
        <v>23</v>
      </c>
      <c r="N15" s="13" t="s">
        <v>35</v>
      </c>
      <c r="O15" s="14"/>
      <c r="P15" s="17"/>
      <c r="Q15" s="13">
        <v>6</v>
      </c>
      <c r="R15" s="17">
        <f t="shared" si="0"/>
        <v>6</v>
      </c>
      <c r="S15" s="13" t="s">
        <v>39</v>
      </c>
      <c r="T15" s="18">
        <v>15.94</v>
      </c>
      <c r="U15" s="13" t="s">
        <v>40</v>
      </c>
      <c r="V15" s="13" t="s">
        <v>54</v>
      </c>
    </row>
    <row r="16" spans="1:22" x14ac:dyDescent="0.25">
      <c r="A16" s="13"/>
      <c r="B16" s="13"/>
      <c r="C16" s="13"/>
      <c r="D16" s="13"/>
      <c r="E16" s="13"/>
      <c r="F16" s="13"/>
      <c r="G16" s="13"/>
      <c r="H16" s="14"/>
      <c r="I16" s="15">
        <v>84</v>
      </c>
      <c r="J16" s="11" t="s">
        <v>34</v>
      </c>
      <c r="K16" s="16">
        <v>0.83231083844580778</v>
      </c>
      <c r="L16" s="11">
        <v>5</v>
      </c>
      <c r="M16" s="13">
        <v>23</v>
      </c>
      <c r="N16" s="13" t="s">
        <v>35</v>
      </c>
      <c r="O16" s="14"/>
      <c r="P16" s="17"/>
      <c r="Q16" s="13">
        <v>2</v>
      </c>
      <c r="R16" s="17">
        <f t="shared" si="0"/>
        <v>2</v>
      </c>
      <c r="S16" s="13" t="s">
        <v>39</v>
      </c>
      <c r="T16" s="18">
        <v>15.63</v>
      </c>
      <c r="U16" s="13" t="s">
        <v>40</v>
      </c>
      <c r="V16" s="13" t="s">
        <v>54</v>
      </c>
    </row>
    <row r="17" spans="1:22" x14ac:dyDescent="0.25">
      <c r="A17" s="13"/>
      <c r="B17" s="13"/>
      <c r="C17" s="13"/>
      <c r="D17" s="13"/>
      <c r="E17" s="13"/>
      <c r="F17" s="13"/>
      <c r="G17" s="13"/>
      <c r="H17" s="14"/>
      <c r="I17" s="15">
        <v>77.5</v>
      </c>
      <c r="J17" s="11" t="s">
        <v>34</v>
      </c>
      <c r="K17" s="16">
        <v>0.73321858864027534</v>
      </c>
      <c r="L17" s="11">
        <v>5</v>
      </c>
      <c r="M17" s="13">
        <v>23</v>
      </c>
      <c r="N17" s="13" t="s">
        <v>35</v>
      </c>
      <c r="O17" s="13"/>
      <c r="P17" s="13"/>
      <c r="Q17" s="13">
        <v>4</v>
      </c>
      <c r="R17" s="17">
        <f t="shared" si="0"/>
        <v>4</v>
      </c>
      <c r="S17" s="13" t="s">
        <v>39</v>
      </c>
      <c r="T17" s="18">
        <v>15.63</v>
      </c>
      <c r="U17" s="13" t="s">
        <v>40</v>
      </c>
      <c r="V17" s="13" t="s">
        <v>54</v>
      </c>
    </row>
    <row r="18" spans="1:22" x14ac:dyDescent="0.25">
      <c r="A18" s="13"/>
      <c r="B18" s="13"/>
      <c r="C18" s="13"/>
      <c r="D18" s="13"/>
      <c r="E18" s="13"/>
      <c r="F18" s="13"/>
      <c r="G18" s="13"/>
      <c r="H18" s="14"/>
      <c r="I18" s="15">
        <v>87</v>
      </c>
      <c r="J18" s="11" t="s">
        <v>34</v>
      </c>
      <c r="K18" s="16">
        <v>0.68489208633093523</v>
      </c>
      <c r="L18" s="11">
        <v>5</v>
      </c>
      <c r="M18" s="13">
        <v>23</v>
      </c>
      <c r="N18" s="13" t="s">
        <v>35</v>
      </c>
      <c r="O18" s="14"/>
      <c r="P18" s="14"/>
      <c r="Q18" s="13">
        <v>5</v>
      </c>
      <c r="R18" s="17">
        <f t="shared" si="0"/>
        <v>5</v>
      </c>
      <c r="S18" s="13" t="s">
        <v>39</v>
      </c>
      <c r="T18" s="18">
        <v>16.260000000000002</v>
      </c>
      <c r="U18" s="13" t="s">
        <v>40</v>
      </c>
      <c r="V18" s="13" t="s">
        <v>54</v>
      </c>
    </row>
    <row r="19" spans="1:22" x14ac:dyDescent="0.25">
      <c r="A19" s="13"/>
      <c r="B19" s="13"/>
      <c r="C19" s="13"/>
      <c r="D19" s="13"/>
      <c r="E19" s="13"/>
      <c r="F19" s="13"/>
      <c r="G19" s="13"/>
      <c r="H19" s="14"/>
      <c r="I19" s="15">
        <v>109.66666666666667</v>
      </c>
      <c r="J19" s="11" t="s">
        <v>34</v>
      </c>
      <c r="K19" s="16">
        <v>0.65042075736325389</v>
      </c>
      <c r="L19" s="11">
        <v>5</v>
      </c>
      <c r="M19" s="13">
        <v>23</v>
      </c>
      <c r="N19" s="13" t="s">
        <v>35</v>
      </c>
      <c r="O19" s="13"/>
      <c r="P19" s="13"/>
      <c r="Q19" s="13">
        <v>5</v>
      </c>
      <c r="R19" s="17">
        <f t="shared" si="0"/>
        <v>5</v>
      </c>
      <c r="S19" s="13" t="s">
        <v>39</v>
      </c>
      <c r="T19" s="18">
        <v>15.31</v>
      </c>
      <c r="U19" s="13" t="s">
        <v>40</v>
      </c>
      <c r="V19" s="13" t="s">
        <v>54</v>
      </c>
    </row>
    <row r="20" spans="1:22" x14ac:dyDescent="0.25">
      <c r="A20" s="13"/>
      <c r="B20" s="13"/>
      <c r="C20" s="13"/>
      <c r="D20" s="13"/>
      <c r="E20" s="13"/>
      <c r="F20" s="13"/>
      <c r="G20" s="13"/>
      <c r="H20" s="14"/>
      <c r="I20" s="15">
        <v>19.333333333333332</v>
      </c>
      <c r="J20" s="11" t="s">
        <v>34</v>
      </c>
      <c r="K20" s="16">
        <v>0.64912280701754388</v>
      </c>
      <c r="L20" s="11">
        <v>5</v>
      </c>
      <c r="M20" s="13">
        <v>23</v>
      </c>
      <c r="N20" s="13" t="s">
        <v>35</v>
      </c>
      <c r="O20" s="14"/>
      <c r="P20" s="14"/>
      <c r="Q20" s="13">
        <v>5</v>
      </c>
      <c r="R20" s="17">
        <f t="shared" si="0"/>
        <v>5</v>
      </c>
      <c r="S20" s="13" t="s">
        <v>39</v>
      </c>
      <c r="T20" s="18">
        <v>15.63</v>
      </c>
      <c r="U20" s="13" t="s">
        <v>40</v>
      </c>
      <c r="V20" s="13" t="s">
        <v>54</v>
      </c>
    </row>
    <row r="21" spans="1:22" x14ac:dyDescent="0.25">
      <c r="A21" s="13"/>
      <c r="B21" s="13"/>
      <c r="C21" s="13"/>
      <c r="D21" s="13"/>
      <c r="E21" s="13"/>
      <c r="F21" s="13"/>
      <c r="G21" s="13"/>
      <c r="H21" s="14"/>
      <c r="I21" s="15">
        <v>139</v>
      </c>
      <c r="J21" s="11" t="s">
        <v>34</v>
      </c>
      <c r="K21" s="16">
        <v>0.62907375643224694</v>
      </c>
      <c r="L21" s="11">
        <v>5</v>
      </c>
      <c r="M21" s="13">
        <v>23</v>
      </c>
      <c r="N21" s="13" t="s">
        <v>35</v>
      </c>
      <c r="O21" s="13"/>
      <c r="P21" s="13"/>
      <c r="Q21" s="13">
        <v>7</v>
      </c>
      <c r="R21" s="17">
        <f t="shared" si="0"/>
        <v>7</v>
      </c>
      <c r="S21" s="13" t="s">
        <v>39</v>
      </c>
      <c r="T21" s="18">
        <v>17.21</v>
      </c>
      <c r="U21" s="13" t="s">
        <v>40</v>
      </c>
      <c r="V21" s="13" t="s">
        <v>54</v>
      </c>
    </row>
    <row r="22" spans="1:22" x14ac:dyDescent="0.25">
      <c r="A22" s="13"/>
      <c r="B22" s="13"/>
      <c r="C22" s="13"/>
      <c r="D22" s="11"/>
      <c r="E22" s="13"/>
      <c r="F22" s="13"/>
      <c r="G22" s="13"/>
      <c r="H22" s="14"/>
      <c r="I22" s="15">
        <v>123.66666666666667</v>
      </c>
      <c r="J22" s="11" t="s">
        <v>34</v>
      </c>
      <c r="K22" s="16">
        <v>0.6054705609643023</v>
      </c>
      <c r="L22" s="11">
        <v>5</v>
      </c>
      <c r="M22" s="13">
        <v>23</v>
      </c>
      <c r="N22" s="13" t="s">
        <v>35</v>
      </c>
      <c r="O22" s="14"/>
      <c r="P22" s="14"/>
      <c r="Q22" s="13">
        <v>4</v>
      </c>
      <c r="R22" s="17">
        <f t="shared" si="0"/>
        <v>4</v>
      </c>
      <c r="S22" s="13" t="s">
        <v>39</v>
      </c>
      <c r="T22" s="18">
        <v>17.21</v>
      </c>
      <c r="U22" s="13" t="s">
        <v>40</v>
      </c>
      <c r="V22" s="13" t="s">
        <v>54</v>
      </c>
    </row>
    <row r="23" spans="1:22" x14ac:dyDescent="0.25">
      <c r="A23" s="13"/>
      <c r="B23" s="13"/>
      <c r="C23" s="13"/>
      <c r="D23" s="13"/>
      <c r="E23" s="13"/>
      <c r="F23" s="13"/>
      <c r="G23" s="13"/>
      <c r="H23" s="14"/>
      <c r="I23" s="15">
        <v>108.33333333333333</v>
      </c>
      <c r="J23" s="11" t="s">
        <v>34</v>
      </c>
      <c r="K23" s="16">
        <v>0.58320532514080903</v>
      </c>
      <c r="L23" s="11">
        <v>5</v>
      </c>
      <c r="M23" s="13">
        <v>23</v>
      </c>
      <c r="N23" s="13" t="s">
        <v>35</v>
      </c>
      <c r="O23" s="13"/>
      <c r="P23" s="13"/>
      <c r="Q23" s="13">
        <v>5</v>
      </c>
      <c r="R23" s="17">
        <f t="shared" si="0"/>
        <v>5</v>
      </c>
      <c r="S23" s="13" t="s">
        <v>39</v>
      </c>
      <c r="T23" s="18">
        <v>15.63</v>
      </c>
      <c r="U23" s="13" t="s">
        <v>40</v>
      </c>
      <c r="V23" s="13" t="s">
        <v>54</v>
      </c>
    </row>
    <row r="24" spans="1:22" x14ac:dyDescent="0.25">
      <c r="A24" s="13"/>
      <c r="B24" s="13"/>
      <c r="C24" s="13"/>
      <c r="D24" s="13"/>
      <c r="E24" s="13"/>
      <c r="F24" s="13"/>
      <c r="G24" s="13"/>
      <c r="H24" s="14"/>
      <c r="I24" s="15">
        <v>156.33333333333334</v>
      </c>
      <c r="J24" s="11" t="s">
        <v>34</v>
      </c>
      <c r="K24" s="16">
        <v>0.57076059850374061</v>
      </c>
      <c r="L24" s="11">
        <v>5</v>
      </c>
      <c r="M24" s="13">
        <v>23</v>
      </c>
      <c r="N24" s="13" t="s">
        <v>35</v>
      </c>
      <c r="O24" s="13"/>
      <c r="P24" s="13"/>
      <c r="Q24" s="13">
        <v>3</v>
      </c>
      <c r="R24" s="17">
        <f t="shared" si="0"/>
        <v>3</v>
      </c>
      <c r="S24" s="13" t="s">
        <v>39</v>
      </c>
      <c r="T24" s="18">
        <v>15.63</v>
      </c>
      <c r="U24" s="13" t="s">
        <v>40</v>
      </c>
      <c r="V24" s="13" t="s">
        <v>54</v>
      </c>
    </row>
    <row r="25" spans="1:22" x14ac:dyDescent="0.25">
      <c r="A25" s="13"/>
      <c r="B25" s="13"/>
      <c r="C25" s="13"/>
      <c r="D25" s="13"/>
      <c r="E25" s="13"/>
      <c r="F25" s="13"/>
      <c r="G25" s="13"/>
      <c r="H25" s="14"/>
      <c r="I25" s="15">
        <v>156</v>
      </c>
      <c r="J25" s="11" t="s">
        <v>34</v>
      </c>
      <c r="K25" s="16">
        <v>0.51700404858299598</v>
      </c>
      <c r="L25" s="11">
        <v>5</v>
      </c>
      <c r="M25" s="13">
        <v>23</v>
      </c>
      <c r="N25" s="13" t="s">
        <v>35</v>
      </c>
      <c r="O25" s="13"/>
      <c r="P25" s="13"/>
      <c r="Q25" s="13">
        <v>10</v>
      </c>
      <c r="R25" s="17">
        <f t="shared" si="0"/>
        <v>10</v>
      </c>
      <c r="S25" s="13" t="s">
        <v>39</v>
      </c>
      <c r="T25" s="18">
        <v>17.21</v>
      </c>
      <c r="U25" s="13" t="s">
        <v>40</v>
      </c>
      <c r="V25" s="13" t="s">
        <v>54</v>
      </c>
    </row>
    <row r="26" spans="1:22" x14ac:dyDescent="0.25">
      <c r="A26" s="13"/>
      <c r="B26" s="13"/>
      <c r="C26" s="13"/>
      <c r="D26" s="13"/>
      <c r="E26" s="13"/>
      <c r="F26" s="13"/>
      <c r="G26" s="13"/>
      <c r="H26" s="14"/>
      <c r="I26" s="15">
        <v>87</v>
      </c>
      <c r="J26" s="11" t="s">
        <v>34</v>
      </c>
      <c r="K26" s="16">
        <v>0.51115760111576014</v>
      </c>
      <c r="L26" s="11">
        <v>5</v>
      </c>
      <c r="M26" s="13">
        <v>23</v>
      </c>
      <c r="N26" s="13" t="s">
        <v>35</v>
      </c>
      <c r="O26" s="13"/>
      <c r="P26" s="17"/>
      <c r="Q26" s="13">
        <v>3</v>
      </c>
      <c r="R26" s="17">
        <f t="shared" si="0"/>
        <v>3</v>
      </c>
      <c r="S26" s="13" t="s">
        <v>39</v>
      </c>
      <c r="T26" s="18">
        <v>15.62</v>
      </c>
      <c r="U26" s="13" t="s">
        <v>40</v>
      </c>
      <c r="V26" s="13" t="s">
        <v>54</v>
      </c>
    </row>
    <row r="27" spans="1:22" x14ac:dyDescent="0.25">
      <c r="A27" s="13"/>
      <c r="B27" s="13"/>
      <c r="C27" s="13"/>
      <c r="D27" s="13"/>
      <c r="E27" s="13"/>
      <c r="F27" s="13"/>
      <c r="G27" s="13"/>
      <c r="H27" s="14"/>
      <c r="I27" s="15">
        <v>173</v>
      </c>
      <c r="J27" s="11" t="s">
        <v>34</v>
      </c>
      <c r="K27" s="16">
        <v>0.50665188470066513</v>
      </c>
      <c r="L27" s="11">
        <v>5</v>
      </c>
      <c r="M27" s="13">
        <v>23</v>
      </c>
      <c r="N27" s="13" t="s">
        <v>35</v>
      </c>
      <c r="O27" s="13"/>
      <c r="P27" s="13"/>
      <c r="Q27" s="13">
        <v>6</v>
      </c>
      <c r="R27" s="17">
        <f t="shared" si="0"/>
        <v>6</v>
      </c>
      <c r="S27" s="13" t="s">
        <v>39</v>
      </c>
      <c r="T27" s="18">
        <v>15.94</v>
      </c>
      <c r="U27" s="13" t="s">
        <v>40</v>
      </c>
      <c r="V27" s="13" t="s">
        <v>54</v>
      </c>
    </row>
    <row r="28" spans="1:22" x14ac:dyDescent="0.25">
      <c r="A28" s="13"/>
      <c r="B28" s="13"/>
      <c r="C28" s="13"/>
      <c r="D28" s="13"/>
      <c r="E28" s="13"/>
      <c r="F28" s="13"/>
      <c r="G28" s="13"/>
      <c r="H28" s="14"/>
      <c r="I28" s="15">
        <v>66.666666666666671</v>
      </c>
      <c r="J28" s="11" t="s">
        <v>34</v>
      </c>
      <c r="K28" s="16">
        <v>0.50182481751824815</v>
      </c>
      <c r="L28" s="11">
        <v>5</v>
      </c>
      <c r="M28" s="13">
        <v>23</v>
      </c>
      <c r="N28" s="13" t="s">
        <v>35</v>
      </c>
      <c r="O28" s="13"/>
      <c r="P28" s="13"/>
      <c r="Q28" s="13">
        <v>3</v>
      </c>
      <c r="R28" s="17">
        <f t="shared" si="0"/>
        <v>3</v>
      </c>
      <c r="S28" s="13" t="s">
        <v>39</v>
      </c>
      <c r="T28" s="18">
        <v>15.63</v>
      </c>
      <c r="U28" s="13" t="s">
        <v>40</v>
      </c>
      <c r="V28" s="13" t="s">
        <v>54</v>
      </c>
    </row>
    <row r="29" spans="1:22" x14ac:dyDescent="0.25">
      <c r="A29" s="13"/>
      <c r="B29" s="13"/>
      <c r="C29" s="13"/>
      <c r="D29" s="13"/>
      <c r="E29" s="13"/>
      <c r="F29" s="13"/>
      <c r="G29" s="13"/>
      <c r="H29" s="14"/>
      <c r="I29" s="15">
        <v>104</v>
      </c>
      <c r="J29" s="11" t="s">
        <v>34</v>
      </c>
      <c r="K29" s="16">
        <v>0.48221343873517786</v>
      </c>
      <c r="L29" s="11">
        <v>5</v>
      </c>
      <c r="M29" s="13">
        <v>23</v>
      </c>
      <c r="N29" s="13" t="s">
        <v>35</v>
      </c>
      <c r="O29" s="13"/>
      <c r="P29" s="13"/>
      <c r="Q29" s="13">
        <v>7</v>
      </c>
      <c r="R29" s="17">
        <f t="shared" si="0"/>
        <v>7</v>
      </c>
      <c r="S29" s="13" t="s">
        <v>39</v>
      </c>
      <c r="T29" s="18">
        <v>17.21</v>
      </c>
      <c r="U29" s="13" t="s">
        <v>40</v>
      </c>
      <c r="V29" s="13" t="s">
        <v>54</v>
      </c>
    </row>
    <row r="30" spans="1:22" x14ac:dyDescent="0.25">
      <c r="A30" s="13"/>
      <c r="B30" s="13"/>
      <c r="C30" s="13"/>
      <c r="D30" s="13"/>
      <c r="E30" s="13"/>
      <c r="F30" s="13"/>
      <c r="G30" s="13"/>
      <c r="H30" s="14"/>
      <c r="I30" s="15">
        <v>173</v>
      </c>
      <c r="J30" s="11" t="s">
        <v>34</v>
      </c>
      <c r="K30" s="16">
        <v>0.47130883301096066</v>
      </c>
      <c r="L30" s="11">
        <v>5</v>
      </c>
      <c r="M30" s="13">
        <v>23</v>
      </c>
      <c r="N30" s="13" t="s">
        <v>35</v>
      </c>
      <c r="O30" s="13"/>
      <c r="P30" s="13"/>
      <c r="Q30" s="13">
        <v>3</v>
      </c>
      <c r="R30" s="17">
        <f t="shared" si="0"/>
        <v>3</v>
      </c>
      <c r="S30" s="13" t="s">
        <v>39</v>
      </c>
      <c r="T30" s="18">
        <v>15.62</v>
      </c>
      <c r="U30" s="13" t="s">
        <v>40</v>
      </c>
      <c r="V30" s="13" t="s">
        <v>54</v>
      </c>
    </row>
    <row r="31" spans="1:22" x14ac:dyDescent="0.25">
      <c r="A31" s="13"/>
      <c r="B31" s="13"/>
      <c r="C31" s="13"/>
      <c r="D31" s="13"/>
      <c r="E31" s="13"/>
      <c r="F31" s="13"/>
      <c r="G31" s="13"/>
      <c r="H31" s="14"/>
      <c r="I31" s="15">
        <v>165</v>
      </c>
      <c r="J31" s="11" t="s">
        <v>34</v>
      </c>
      <c r="K31" s="16">
        <v>0.46179039301310043</v>
      </c>
      <c r="L31" s="11">
        <v>5</v>
      </c>
      <c r="M31" s="13">
        <v>23</v>
      </c>
      <c r="N31" s="13" t="s">
        <v>35</v>
      </c>
      <c r="O31" s="13"/>
      <c r="P31" s="13"/>
      <c r="Q31" s="13">
        <v>5</v>
      </c>
      <c r="R31" s="17">
        <f t="shared" si="0"/>
        <v>5</v>
      </c>
      <c r="S31" s="13" t="s">
        <v>39</v>
      </c>
      <c r="T31" s="18">
        <v>15.62</v>
      </c>
      <c r="U31" s="13" t="s">
        <v>40</v>
      </c>
      <c r="V31" s="13" t="s">
        <v>54</v>
      </c>
    </row>
    <row r="32" spans="1:22" x14ac:dyDescent="0.25">
      <c r="A32" s="13"/>
      <c r="B32" s="13"/>
      <c r="C32" s="13"/>
      <c r="D32" s="13"/>
      <c r="E32" s="13"/>
      <c r="F32" s="13"/>
      <c r="G32" s="13"/>
      <c r="H32" s="14"/>
      <c r="I32" s="15">
        <v>178</v>
      </c>
      <c r="J32" s="11" t="s">
        <v>34</v>
      </c>
      <c r="K32" s="16">
        <v>0.45397603485838778</v>
      </c>
      <c r="L32" s="11">
        <v>5</v>
      </c>
      <c r="M32" s="13">
        <v>23</v>
      </c>
      <c r="N32" s="13" t="s">
        <v>35</v>
      </c>
      <c r="O32" s="14"/>
      <c r="P32" s="14"/>
      <c r="Q32" s="13">
        <v>3</v>
      </c>
      <c r="R32" s="17">
        <f t="shared" si="0"/>
        <v>3</v>
      </c>
      <c r="S32" s="13" t="s">
        <v>39</v>
      </c>
      <c r="T32" s="18">
        <v>15.63</v>
      </c>
      <c r="U32" s="13" t="s">
        <v>40</v>
      </c>
      <c r="V32" s="13" t="s">
        <v>54</v>
      </c>
    </row>
    <row r="33" spans="1:22" x14ac:dyDescent="0.25">
      <c r="A33" s="13"/>
      <c r="B33" s="13"/>
      <c r="C33" s="13"/>
      <c r="D33" s="13"/>
      <c r="E33" s="13"/>
      <c r="F33" s="13"/>
      <c r="G33" s="13"/>
      <c r="H33" s="14"/>
      <c r="I33" s="15">
        <v>139</v>
      </c>
      <c r="J33" s="11" t="s">
        <v>34</v>
      </c>
      <c r="K33" s="16">
        <v>0.44267926148561615</v>
      </c>
      <c r="L33" s="11">
        <v>5</v>
      </c>
      <c r="M33" s="13">
        <v>25</v>
      </c>
      <c r="N33" s="13" t="s">
        <v>35</v>
      </c>
      <c r="O33" s="13"/>
      <c r="P33" s="13"/>
      <c r="Q33" s="13">
        <v>11</v>
      </c>
      <c r="R33" s="17">
        <f t="shared" si="0"/>
        <v>11</v>
      </c>
      <c r="S33" s="13" t="s">
        <v>39</v>
      </c>
      <c r="T33" s="18">
        <v>17.21</v>
      </c>
      <c r="U33" s="13" t="s">
        <v>40</v>
      </c>
      <c r="V33" s="13" t="s">
        <v>54</v>
      </c>
    </row>
    <row r="34" spans="1:22" x14ac:dyDescent="0.25">
      <c r="A34" s="13"/>
      <c r="B34" s="13"/>
      <c r="C34" s="13"/>
      <c r="D34" s="13"/>
      <c r="E34" s="13"/>
      <c r="F34" s="13"/>
      <c r="G34" s="13"/>
      <c r="H34" s="14"/>
      <c r="I34" s="15">
        <v>108</v>
      </c>
      <c r="J34" s="11" t="s">
        <v>34</v>
      </c>
      <c r="K34" s="16">
        <v>0.44255699597675457</v>
      </c>
      <c r="L34" s="11">
        <v>5</v>
      </c>
      <c r="M34" s="13">
        <v>25</v>
      </c>
      <c r="N34" s="13" t="s">
        <v>35</v>
      </c>
      <c r="O34" s="13"/>
      <c r="P34" s="13"/>
      <c r="Q34" s="13">
        <v>11</v>
      </c>
      <c r="R34" s="17">
        <f t="shared" si="0"/>
        <v>11</v>
      </c>
      <c r="S34" s="13" t="s">
        <v>39</v>
      </c>
      <c r="T34" s="18">
        <v>17.21</v>
      </c>
      <c r="U34" s="13" t="s">
        <v>40</v>
      </c>
      <c r="V34" s="13" t="s">
        <v>54</v>
      </c>
    </row>
    <row r="35" spans="1:22" x14ac:dyDescent="0.25">
      <c r="A35" s="13"/>
      <c r="B35" s="13"/>
      <c r="C35" s="13"/>
      <c r="D35" s="11"/>
      <c r="E35" s="13"/>
      <c r="F35" s="13"/>
      <c r="G35" s="13"/>
      <c r="H35" s="14"/>
      <c r="I35" s="15">
        <v>173</v>
      </c>
      <c r="J35" s="11" t="s">
        <v>34</v>
      </c>
      <c r="K35" s="16">
        <v>0.44097837646224741</v>
      </c>
      <c r="L35" s="11">
        <v>5</v>
      </c>
      <c r="M35" s="13">
        <v>23</v>
      </c>
      <c r="N35" s="13" t="s">
        <v>35</v>
      </c>
      <c r="O35" s="13"/>
      <c r="P35" s="13"/>
      <c r="Q35" s="13">
        <v>7</v>
      </c>
      <c r="R35" s="17">
        <f t="shared" si="0"/>
        <v>7</v>
      </c>
      <c r="S35" s="13" t="s">
        <v>39</v>
      </c>
      <c r="T35" s="18">
        <v>16.260000000000002</v>
      </c>
      <c r="U35" s="13" t="s">
        <v>40</v>
      </c>
      <c r="V35" s="13" t="s">
        <v>54</v>
      </c>
    </row>
    <row r="36" spans="1:22" x14ac:dyDescent="0.25">
      <c r="A36" s="13"/>
      <c r="B36" s="13"/>
      <c r="C36" s="13"/>
      <c r="D36" s="13"/>
      <c r="E36" s="13"/>
      <c r="F36" s="13"/>
      <c r="G36" s="13"/>
      <c r="H36" s="14"/>
      <c r="I36" s="15">
        <v>173</v>
      </c>
      <c r="J36" s="11" t="s">
        <v>34</v>
      </c>
      <c r="K36" s="16">
        <v>0.42674370614940155</v>
      </c>
      <c r="L36" s="11">
        <v>5</v>
      </c>
      <c r="M36" s="13">
        <v>23</v>
      </c>
      <c r="N36" s="13" t="s">
        <v>35</v>
      </c>
      <c r="O36" s="13"/>
      <c r="P36" s="13"/>
      <c r="Q36" s="13">
        <v>6</v>
      </c>
      <c r="R36" s="17">
        <f t="shared" si="0"/>
        <v>6</v>
      </c>
      <c r="S36" s="13" t="s">
        <v>39</v>
      </c>
      <c r="T36" s="18">
        <v>16.260000000000002</v>
      </c>
      <c r="U36" s="13" t="s">
        <v>40</v>
      </c>
      <c r="V36" s="13" t="s">
        <v>54</v>
      </c>
    </row>
  </sheetData>
  <autoFilter ref="A12:V38" xr:uid="{FD1F3870-ECDD-4B3C-A245-D82CC9024F66}"/>
  <sortState xmlns:xlrd2="http://schemas.microsoft.com/office/spreadsheetml/2017/richdata2" ref="A13:V36">
    <sortCondition descending="1" ref="K13:K36"/>
    <sortCondition ref="H13:H36"/>
  </sortState>
  <mergeCells count="21">
    <mergeCell ref="A4:B4"/>
    <mergeCell ref="C4:V4"/>
    <mergeCell ref="A1:V1"/>
    <mergeCell ref="A2:B2"/>
    <mergeCell ref="C2:V2"/>
    <mergeCell ref="A3:B3"/>
    <mergeCell ref="C3:V3"/>
    <mergeCell ref="A5:B5"/>
    <mergeCell ref="C5:V5"/>
    <mergeCell ref="A6:B6"/>
    <mergeCell ref="C6:V6"/>
    <mergeCell ref="A7:B7"/>
    <mergeCell ref="C7:V7"/>
    <mergeCell ref="A11:K11"/>
    <mergeCell ref="M11:V11"/>
    <mergeCell ref="A8:B8"/>
    <mergeCell ref="C8:V8"/>
    <mergeCell ref="A9:B9"/>
    <mergeCell ref="C9:V9"/>
    <mergeCell ref="A10:B10"/>
    <mergeCell ref="C10:V10"/>
  </mergeCells>
  <phoneticPr fontId="12" type="noConversion"/>
  <dataValidations count="23">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V11" xr:uid="{3E525E71-F3E9-4A86-A9D6-3146B1198395}"/>
    <dataValidation allowBlank="1" showInputMessage="1" showErrorMessage="1" prompt="Standplaats zijnde het vestigingsadres." sqref="U12:V12" xr:uid="{42BC1821-E1B0-47D8-9724-7557D673C885}"/>
    <dataValidation allowBlank="1" showInputMessage="1" showErrorMessage="1" prompt="Gemiddeld aantal gewerkte uren (inclusief betaald verlof en ziekte) in de referte periode van 3 kalendermaanden direct voorafgaand aan de publicatiedatum van de aanbesteding." sqref="I12" xr:uid="{D8DC138E-CE9E-43EF-B26F-40142E1D5697}"/>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E6A26D7A-5188-4F9A-9127-2C2A93B0F8B0}"/>
    <dataValidation allowBlank="1" showInputMessage="1" showErrorMessage="1" prompt="Aantal vakantiedagen, conform de laatste loonstrook of laatste vakantiekaart." sqref="M12" xr:uid="{E77D9576-6B7F-4D85-B20E-0FAA7BE18E97}"/>
    <dataValidation allowBlank="1" showInputMessage="1" showErrorMessage="1" prompt="Duur van het dienstverband: Bepaalde tijd of onbepaalde tijd." sqref="N12" xr:uid="{362EAE0C-9F7E-4D89-B30F-05C81439BD33}"/>
    <dataValidation allowBlank="1" showInputMessage="1" showErrorMessage="1" prompt="Eindatum van de arbeidsovereenkomst bij een contract voor bepaalde tijd." sqref="O12" xr:uid="{C5C3AA68-E5BB-42BD-A2D9-7CC8E3ED224F}"/>
    <dataValidation allowBlank="1" showInputMessage="1" showErrorMessage="1" prompt="Aantal arbeidsovereenkomsten bij bepaalde tijd." sqref="P12" xr:uid="{EDCC7F49-3A57-4D88-9469-C22DAF195F05}"/>
    <dataValidation allowBlank="1" showInputMessage="1" showErrorMessage="1" prompt="Het aantal jaren welke relevant zijn voor het vaststellen van de transitievergoeding." sqref="Q12" xr:uid="{92799F7D-4738-49DA-8E63-C0EA96E9C37E}"/>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CB2E8AAC-F702-4841-A961-9225E33EBA92}"/>
    <dataValidation allowBlank="1" showInputMessage="1" showErrorMessage="1" prompt="De functie van de werknemer." sqref="S12" xr:uid="{B7B69496-9566-4054-BE46-7637098C7ED5}"/>
    <dataValidation allowBlank="1" showInputMessage="1" showErrorMessage="1" prompt="Laatstverdiende bruto uurloon zoals deze van toepassing was op de publicatiedatum van deze aanbesteding conform de laatst verkregen loonstrook." sqref="T12" xr:uid="{C9108403-D15F-4236-BCC4-E2C3F8361B77}"/>
    <dataValidation allowBlank="1" showInputMessage="1" showErrorMessage="1" prompt="Voorletters van werknemer." sqref="A12" xr:uid="{210FCF91-8794-4340-9C87-720BB6DA5E72}"/>
    <dataValidation allowBlank="1" showInputMessage="1" showErrorMessage="1" prompt="Achternaam van werknemer." sqref="B12" xr:uid="{1D6FECAA-2FF2-45F0-B1FB-2AAF2424D060}"/>
    <dataValidation allowBlank="1" showInputMessage="1" showErrorMessage="1" prompt="Adres van werknemer." sqref="C12" xr:uid="{8666FD81-7865-4600-88F1-F61E50AD311D}"/>
    <dataValidation allowBlank="1" showInputMessage="1" showErrorMessage="1" prompt="Postcode van werknemer." sqref="D12" xr:uid="{C2EC4D3D-B6BA-42D6-9DA7-8CFF123D61E4}"/>
    <dataValidation allowBlank="1" showInputMessage="1" showErrorMessage="1" prompt="Woonplaats van werknemer." sqref="E12" xr:uid="{CD82CFB1-D49B-43BB-8D27-764D721AB147}"/>
    <dataValidation allowBlank="1" showInputMessage="1" showErrorMessage="1" prompt="Telefoonnummer van werknemer." sqref="F12" xr:uid="{2481F990-867D-4C24-B889-3251A957708F}"/>
    <dataValidation allowBlank="1" showInputMessage="1" showErrorMessage="1" prompt="Emailadres van werknemer." sqref="G12" xr:uid="{E1314685-0B5C-4218-808A-C054AB926BF0}"/>
    <dataValidation allowBlank="1" showInputMessage="1" showErrorMessage="1" prompt="Geboortedatum van werknemer." sqref="H12" xr:uid="{1B2EF98C-B5A7-4084-849D-D9A92C115421}"/>
    <dataValidation allowBlank="1" showInputMessage="1" showErrorMessage="1" prompt="Werknemers of uitzendkrachten al dan niet vallend onder de werkingssfeer van de cao taxivervoer die ingezet worden op het aanbestede vervoerscontract." sqref="A11:K11" xr:uid="{72374C1A-9512-4819-BFCA-4F0FBEC31189}"/>
    <dataValidation type="list" allowBlank="1" showInputMessage="1" showErrorMessage="1" prompt="Gewerkte uren per maand, periode of week._x000a_" sqref="J13:J36" xr:uid="{D50EFCBE-1547-411C-A156-8092BD1E2CEE}">
      <formula1>#REF!</formula1>
    </dataValidation>
    <dataValidation type="list" allowBlank="1" showInputMessage="1" showErrorMessage="1" sqref="N13:N19" xr:uid="{9A1CC39A-31D2-4578-A47B-0E6095FE0FE4}">
      <formula1>#REF!</formula1>
    </dataValidation>
  </dataValidations>
  <pageMargins left="0.7" right="0.7" top="0.75" bottom="0.75" header="0.3" footer="0.3"/>
  <pageSetup paperSize="9" scale="2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BB228-3929-4E42-9813-B2BB5097A77B}">
  <sheetPr>
    <pageSetUpPr fitToPage="1"/>
  </sheetPr>
  <dimension ref="A1:V15"/>
  <sheetViews>
    <sheetView view="pageBreakPreview" topLeftCell="J2" zoomScale="90" zoomScaleNormal="70" zoomScaleSheetLayoutView="90" workbookViewId="0">
      <selection activeCell="V15" sqref="V15"/>
    </sheetView>
  </sheetViews>
  <sheetFormatPr defaultRowHeight="15" x14ac:dyDescent="0.25"/>
  <cols>
    <col min="1" max="1" width="16.28515625" customWidth="1"/>
    <col min="2" max="2" width="20.85546875" bestFit="1" customWidth="1"/>
    <col min="3" max="3" width="32" bestFit="1" customWidth="1"/>
    <col min="4" max="4" width="14.85546875" bestFit="1" customWidth="1"/>
    <col min="5" max="5" width="17.7109375" bestFit="1" customWidth="1"/>
    <col min="6" max="6" width="22.7109375" bestFit="1" customWidth="1"/>
    <col min="7" max="7" width="31.85546875" bestFit="1" customWidth="1"/>
    <col min="8" max="8" width="15" customWidth="1"/>
    <col min="9" max="9" width="27.28515625" bestFit="1" customWidth="1"/>
    <col min="10" max="10" width="22.7109375" bestFit="1" customWidth="1"/>
    <col min="11" max="11" width="26.7109375" bestFit="1" customWidth="1"/>
    <col min="12" max="12" width="19" customWidth="1"/>
    <col min="13" max="13" width="21.28515625" customWidth="1"/>
    <col min="14" max="14" width="25.5703125" bestFit="1" customWidth="1"/>
    <col min="15" max="15" width="27.140625" bestFit="1" customWidth="1"/>
    <col min="16" max="16" width="36.42578125" customWidth="1"/>
    <col min="17" max="17" width="28.42578125" customWidth="1"/>
    <col min="18" max="18" width="18" bestFit="1" customWidth="1"/>
    <col min="19" max="19" width="13" bestFit="1" customWidth="1"/>
    <col min="20" max="20" width="11.5703125" customWidth="1"/>
    <col min="21" max="21" width="21" bestFit="1" customWidth="1"/>
    <col min="22" max="22" width="24.28515625" customWidth="1"/>
  </cols>
  <sheetData>
    <row r="1" spans="1:22" ht="21.75" thickBot="1" x14ac:dyDescent="0.4">
      <c r="A1" s="45" t="s">
        <v>0</v>
      </c>
      <c r="B1" s="46"/>
      <c r="C1" s="46"/>
      <c r="D1" s="46"/>
      <c r="E1" s="46"/>
      <c r="F1" s="46"/>
      <c r="G1" s="46"/>
      <c r="H1" s="46"/>
      <c r="I1" s="46"/>
      <c r="J1" s="46"/>
      <c r="K1" s="46"/>
      <c r="L1" s="46"/>
      <c r="M1" s="46"/>
      <c r="N1" s="46"/>
      <c r="O1" s="46"/>
      <c r="P1" s="46"/>
      <c r="Q1" s="46"/>
      <c r="R1" s="46"/>
      <c r="S1" s="46"/>
      <c r="T1" s="46"/>
      <c r="U1" s="46"/>
      <c r="V1" s="46"/>
    </row>
    <row r="2" spans="1:22" s="10" customFormat="1" ht="21" x14ac:dyDescent="0.35">
      <c r="A2" s="47" t="s">
        <v>1</v>
      </c>
      <c r="B2" s="47"/>
      <c r="C2" s="48" t="s">
        <v>50</v>
      </c>
      <c r="D2" s="49"/>
      <c r="E2" s="49"/>
      <c r="F2" s="49"/>
      <c r="G2" s="49"/>
      <c r="H2" s="49"/>
      <c r="I2" s="49"/>
      <c r="J2" s="49"/>
      <c r="K2" s="49"/>
      <c r="L2" s="49"/>
      <c r="M2" s="49"/>
      <c r="N2" s="49"/>
      <c r="O2" s="49"/>
      <c r="P2" s="49"/>
      <c r="Q2" s="49"/>
      <c r="R2" s="49"/>
      <c r="S2" s="49"/>
      <c r="T2" s="49"/>
      <c r="U2" s="49"/>
      <c r="V2" s="50"/>
    </row>
    <row r="3" spans="1:22" s="10" customFormat="1" ht="21" x14ac:dyDescent="0.35">
      <c r="A3" s="40" t="s">
        <v>2</v>
      </c>
      <c r="B3" s="40"/>
      <c r="C3" s="41"/>
      <c r="D3" s="42"/>
      <c r="E3" s="42"/>
      <c r="F3" s="42"/>
      <c r="G3" s="42"/>
      <c r="H3" s="42"/>
      <c r="I3" s="42"/>
      <c r="J3" s="42"/>
      <c r="K3" s="42"/>
      <c r="L3" s="42"/>
      <c r="M3" s="42"/>
      <c r="N3" s="42"/>
      <c r="O3" s="42"/>
      <c r="P3" s="42"/>
      <c r="Q3" s="42"/>
      <c r="R3" s="42"/>
      <c r="S3" s="42"/>
      <c r="T3" s="42"/>
      <c r="U3" s="42"/>
      <c r="V3" s="43"/>
    </row>
    <row r="4" spans="1:22" s="10" customFormat="1" ht="21" x14ac:dyDescent="0.35">
      <c r="A4" s="40" t="s">
        <v>3</v>
      </c>
      <c r="B4" s="40"/>
      <c r="C4" s="41" t="s">
        <v>51</v>
      </c>
      <c r="D4" s="42"/>
      <c r="E4" s="42"/>
      <c r="F4" s="42"/>
      <c r="G4" s="42"/>
      <c r="H4" s="42"/>
      <c r="I4" s="42"/>
      <c r="J4" s="42"/>
      <c r="K4" s="42"/>
      <c r="L4" s="42"/>
      <c r="M4" s="42"/>
      <c r="N4" s="42"/>
      <c r="O4" s="42"/>
      <c r="P4" s="42"/>
      <c r="Q4" s="42"/>
      <c r="R4" s="42"/>
      <c r="S4" s="42"/>
      <c r="T4" s="42"/>
      <c r="U4" s="42"/>
      <c r="V4" s="43"/>
    </row>
    <row r="5" spans="1:22" s="10" customFormat="1" ht="21" x14ac:dyDescent="0.35">
      <c r="A5" s="40" t="s">
        <v>4</v>
      </c>
      <c r="B5" s="40"/>
      <c r="C5" s="41" t="s">
        <v>43</v>
      </c>
      <c r="D5" s="42"/>
      <c r="E5" s="42"/>
      <c r="F5" s="42"/>
      <c r="G5" s="42"/>
      <c r="H5" s="42"/>
      <c r="I5" s="42"/>
      <c r="J5" s="42"/>
      <c r="K5" s="42"/>
      <c r="L5" s="42"/>
      <c r="M5" s="42"/>
      <c r="N5" s="42"/>
      <c r="O5" s="42"/>
      <c r="P5" s="42"/>
      <c r="Q5" s="42"/>
      <c r="R5" s="42"/>
      <c r="S5" s="42"/>
      <c r="T5" s="42"/>
      <c r="U5" s="42"/>
      <c r="V5" s="43"/>
    </row>
    <row r="6" spans="1:22" s="10" customFormat="1" ht="21" x14ac:dyDescent="0.35">
      <c r="A6" s="40" t="s">
        <v>5</v>
      </c>
      <c r="B6" s="40"/>
      <c r="C6" s="44">
        <v>45952</v>
      </c>
      <c r="D6" s="42"/>
      <c r="E6" s="42"/>
      <c r="F6" s="42"/>
      <c r="G6" s="42"/>
      <c r="H6" s="42"/>
      <c r="I6" s="42"/>
      <c r="J6" s="42"/>
      <c r="K6" s="42"/>
      <c r="L6" s="42"/>
      <c r="M6" s="42"/>
      <c r="N6" s="42"/>
      <c r="O6" s="42"/>
      <c r="P6" s="42"/>
      <c r="Q6" s="42"/>
      <c r="R6" s="42"/>
      <c r="S6" s="42"/>
      <c r="T6" s="42"/>
      <c r="U6" s="42"/>
      <c r="V6" s="43"/>
    </row>
    <row r="7" spans="1:22" s="10" customFormat="1" ht="21" x14ac:dyDescent="0.35">
      <c r="A7" s="40" t="s">
        <v>6</v>
      </c>
      <c r="B7" s="40"/>
      <c r="C7" s="44">
        <v>46092</v>
      </c>
      <c r="D7" s="42"/>
      <c r="E7" s="42"/>
      <c r="F7" s="42"/>
      <c r="G7" s="42"/>
      <c r="H7" s="42"/>
      <c r="I7" s="42"/>
      <c r="J7" s="42"/>
      <c r="K7" s="42"/>
      <c r="L7" s="42"/>
      <c r="M7" s="42"/>
      <c r="N7" s="42"/>
      <c r="O7" s="42"/>
      <c r="P7" s="42"/>
      <c r="Q7" s="42"/>
      <c r="R7" s="42"/>
      <c r="S7" s="42"/>
      <c r="T7" s="42"/>
      <c r="U7" s="42"/>
      <c r="V7" s="43"/>
    </row>
    <row r="8" spans="1:22" s="10" customFormat="1" ht="21" x14ac:dyDescent="0.35">
      <c r="A8" s="40" t="s">
        <v>7</v>
      </c>
      <c r="B8" s="40"/>
      <c r="C8" s="44">
        <v>46113</v>
      </c>
      <c r="D8" s="42"/>
      <c r="E8" s="42"/>
      <c r="F8" s="42"/>
      <c r="G8" s="42"/>
      <c r="H8" s="42"/>
      <c r="I8" s="42"/>
      <c r="J8" s="42"/>
      <c r="K8" s="42"/>
      <c r="L8" s="42"/>
      <c r="M8" s="42"/>
      <c r="N8" s="42"/>
      <c r="O8" s="42"/>
      <c r="P8" s="42"/>
      <c r="Q8" s="42"/>
      <c r="R8" s="42"/>
      <c r="S8" s="42"/>
      <c r="T8" s="42"/>
      <c r="U8" s="42"/>
      <c r="V8" s="43"/>
    </row>
    <row r="9" spans="1:22" s="10" customFormat="1" ht="21" x14ac:dyDescent="0.35">
      <c r="A9" s="40" t="s">
        <v>8</v>
      </c>
      <c r="B9" s="40"/>
      <c r="C9" s="44">
        <v>46235</v>
      </c>
      <c r="D9" s="42"/>
      <c r="E9" s="42"/>
      <c r="F9" s="42"/>
      <c r="G9" s="42"/>
      <c r="H9" s="42"/>
      <c r="I9" s="42"/>
      <c r="J9" s="42"/>
      <c r="K9" s="42"/>
      <c r="L9" s="42"/>
      <c r="M9" s="42"/>
      <c r="N9" s="42"/>
      <c r="O9" s="42"/>
      <c r="P9" s="42"/>
      <c r="Q9" s="42"/>
      <c r="R9" s="42"/>
      <c r="S9" s="42"/>
      <c r="T9" s="42"/>
      <c r="U9" s="42"/>
      <c r="V9" s="43"/>
    </row>
    <row r="10" spans="1:22" s="10" customFormat="1" ht="21" x14ac:dyDescent="0.35">
      <c r="A10" s="40" t="s">
        <v>9</v>
      </c>
      <c r="B10" s="40"/>
      <c r="C10" s="41" t="s">
        <v>36</v>
      </c>
      <c r="D10" s="42"/>
      <c r="E10" s="42"/>
      <c r="F10" s="42"/>
      <c r="G10" s="42"/>
      <c r="H10" s="42"/>
      <c r="I10" s="42"/>
      <c r="J10" s="42"/>
      <c r="K10" s="42"/>
      <c r="L10" s="42"/>
      <c r="M10" s="42"/>
      <c r="N10" s="42"/>
      <c r="O10" s="42"/>
      <c r="P10" s="42"/>
      <c r="Q10" s="42"/>
      <c r="R10" s="42"/>
      <c r="S10" s="42"/>
      <c r="T10" s="42"/>
      <c r="U10" s="42"/>
      <c r="V10" s="43"/>
    </row>
    <row r="11" spans="1:22" s="2" customFormat="1" ht="16.5" customHeight="1" x14ac:dyDescent="0.3">
      <c r="A11" s="36" t="s">
        <v>10</v>
      </c>
      <c r="B11" s="37"/>
      <c r="C11" s="37"/>
      <c r="D11" s="37"/>
      <c r="E11" s="37"/>
      <c r="F11" s="37"/>
      <c r="G11" s="37"/>
      <c r="H11" s="37"/>
      <c r="I11" s="37"/>
      <c r="J11" s="37"/>
      <c r="K11" s="37"/>
      <c r="L11" s="1"/>
      <c r="M11" s="38" t="s">
        <v>11</v>
      </c>
      <c r="N11" s="39"/>
      <c r="O11" s="39"/>
      <c r="P11" s="39"/>
      <c r="Q11" s="39"/>
      <c r="R11" s="39"/>
      <c r="S11" s="39"/>
      <c r="T11" s="39"/>
      <c r="U11" s="39"/>
      <c r="V11" s="39"/>
    </row>
    <row r="12" spans="1:22" s="9" customFormat="1" ht="31.5" x14ac:dyDescent="0.25">
      <c r="A12" s="3" t="s">
        <v>12</v>
      </c>
      <c r="B12" s="4" t="s">
        <v>13</v>
      </c>
      <c r="C12" s="4" t="s">
        <v>14</v>
      </c>
      <c r="D12" s="4" t="s">
        <v>15</v>
      </c>
      <c r="E12" s="4" t="s">
        <v>16</v>
      </c>
      <c r="F12" s="4" t="s">
        <v>17</v>
      </c>
      <c r="G12" s="4" t="s">
        <v>18</v>
      </c>
      <c r="H12" s="4" t="s">
        <v>19</v>
      </c>
      <c r="I12" s="4" t="s">
        <v>20</v>
      </c>
      <c r="J12" s="4" t="s">
        <v>21</v>
      </c>
      <c r="K12" s="4" t="s">
        <v>22</v>
      </c>
      <c r="L12" s="5" t="s">
        <v>23</v>
      </c>
      <c r="M12" s="6" t="s">
        <v>24</v>
      </c>
      <c r="N12" s="7" t="s">
        <v>25</v>
      </c>
      <c r="O12" s="7" t="s">
        <v>26</v>
      </c>
      <c r="P12" s="7" t="s">
        <v>27</v>
      </c>
      <c r="Q12" s="7" t="s">
        <v>28</v>
      </c>
      <c r="R12" s="7" t="s">
        <v>32</v>
      </c>
      <c r="S12" s="7" t="s">
        <v>29</v>
      </c>
      <c r="T12" s="7" t="s">
        <v>30</v>
      </c>
      <c r="U12" s="8" t="s">
        <v>31</v>
      </c>
      <c r="V12" s="8" t="s">
        <v>33</v>
      </c>
    </row>
    <row r="13" spans="1:22" ht="15.75" x14ac:dyDescent="0.25">
      <c r="A13" s="19"/>
      <c r="B13" s="19"/>
      <c r="C13" s="19"/>
      <c r="D13" s="19"/>
      <c r="E13" s="19"/>
      <c r="F13" s="19"/>
      <c r="G13" s="19"/>
      <c r="H13" s="20"/>
      <c r="I13" s="21">
        <v>177.38</v>
      </c>
      <c r="J13" s="21" t="s">
        <v>34</v>
      </c>
      <c r="K13" s="21">
        <v>80</v>
      </c>
      <c r="L13" s="21">
        <v>10</v>
      </c>
      <c r="M13" s="21">
        <v>25</v>
      </c>
      <c r="N13" s="20" t="s">
        <v>47</v>
      </c>
      <c r="O13" s="22"/>
      <c r="P13" s="22" t="s">
        <v>46</v>
      </c>
      <c r="Q13" s="17">
        <v>7.27</v>
      </c>
      <c r="R13" s="21">
        <v>12</v>
      </c>
      <c r="S13" s="19" t="s">
        <v>39</v>
      </c>
      <c r="T13" s="22">
        <v>17.21</v>
      </c>
      <c r="U13" s="21" t="s">
        <v>38</v>
      </c>
      <c r="V13" s="13" t="s">
        <v>54</v>
      </c>
    </row>
    <row r="14" spans="1:22" ht="15.75" x14ac:dyDescent="0.25">
      <c r="A14" s="19"/>
      <c r="B14" s="19"/>
      <c r="C14" s="19"/>
      <c r="D14" s="19"/>
      <c r="E14" s="19"/>
      <c r="F14" s="19"/>
      <c r="G14" s="19"/>
      <c r="H14" s="20"/>
      <c r="I14" s="13">
        <v>84.37</v>
      </c>
      <c r="J14" s="21" t="s">
        <v>34</v>
      </c>
      <c r="K14" s="13">
        <v>20</v>
      </c>
      <c r="L14" s="13">
        <v>10</v>
      </c>
      <c r="M14" s="13">
        <v>25</v>
      </c>
      <c r="N14" s="20" t="s">
        <v>47</v>
      </c>
      <c r="O14" s="22"/>
      <c r="P14" s="22" t="s">
        <v>46</v>
      </c>
      <c r="Q14" s="17">
        <v>24.02</v>
      </c>
      <c r="R14" s="13">
        <v>25</v>
      </c>
      <c r="S14" s="19" t="s">
        <v>39</v>
      </c>
      <c r="T14" s="22">
        <v>17.21</v>
      </c>
      <c r="U14" s="13" t="s">
        <v>38</v>
      </c>
      <c r="V14" s="13" t="s">
        <v>54</v>
      </c>
    </row>
    <row r="15" spans="1:22" ht="15.75" x14ac:dyDescent="0.25">
      <c r="A15" s="19"/>
      <c r="B15" s="19"/>
      <c r="C15" s="19"/>
      <c r="D15" s="19"/>
      <c r="E15" s="19"/>
      <c r="F15" s="19"/>
      <c r="G15" s="19"/>
      <c r="H15" s="20"/>
      <c r="I15" s="13">
        <v>172.74</v>
      </c>
      <c r="J15" s="21" t="s">
        <v>34</v>
      </c>
      <c r="K15" s="13">
        <v>10</v>
      </c>
      <c r="L15" s="13">
        <v>10</v>
      </c>
      <c r="M15" s="13">
        <v>25</v>
      </c>
      <c r="N15" s="20" t="s">
        <v>47</v>
      </c>
      <c r="O15" s="22"/>
      <c r="P15" s="22" t="s">
        <v>46</v>
      </c>
      <c r="Q15" s="17">
        <v>20.84</v>
      </c>
      <c r="R15" s="13">
        <v>21</v>
      </c>
      <c r="S15" s="19" t="s">
        <v>39</v>
      </c>
      <c r="T15" s="22">
        <v>17.21</v>
      </c>
      <c r="U15" s="13" t="s">
        <v>38</v>
      </c>
      <c r="V15" s="13" t="s">
        <v>54</v>
      </c>
    </row>
  </sheetData>
  <autoFilter ref="A12:V15" xr:uid="{FD1F3870-ECDD-4B3C-A245-D82CC9024F66}"/>
  <sortState xmlns:xlrd2="http://schemas.microsoft.com/office/spreadsheetml/2017/richdata2" ref="A13:V15">
    <sortCondition ref="N13:N15" customList="onbepaalde tijd,bepaalde tijd"/>
    <sortCondition descending="1" ref="R13:R15"/>
    <sortCondition ref="H13:H15"/>
  </sortState>
  <mergeCells count="21">
    <mergeCell ref="A4:B4"/>
    <mergeCell ref="C4:V4"/>
    <mergeCell ref="A1:V1"/>
    <mergeCell ref="A2:B2"/>
    <mergeCell ref="C2:V2"/>
    <mergeCell ref="A3:B3"/>
    <mergeCell ref="C3:V3"/>
    <mergeCell ref="A5:B5"/>
    <mergeCell ref="C5:V5"/>
    <mergeCell ref="A6:B6"/>
    <mergeCell ref="C6:V6"/>
    <mergeCell ref="A7:B7"/>
    <mergeCell ref="C7:V7"/>
    <mergeCell ref="A11:K11"/>
    <mergeCell ref="M11:V11"/>
    <mergeCell ref="A8:B8"/>
    <mergeCell ref="C8:V8"/>
    <mergeCell ref="A9:B9"/>
    <mergeCell ref="C9:V9"/>
    <mergeCell ref="A10:B10"/>
    <mergeCell ref="C10:V10"/>
  </mergeCells>
  <dataValidations count="22">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P11 R11:V11" xr:uid="{22CC82A6-3F82-4936-9448-749E9A76AB5D}"/>
    <dataValidation allowBlank="1" showInputMessage="1" showErrorMessage="1" prompt="Standplaats zijnde het vestigingsadres." sqref="U12:V12" xr:uid="{63E79883-B833-4871-9524-D43CB4B60BCB}"/>
    <dataValidation allowBlank="1" showInputMessage="1" showErrorMessage="1" prompt="Gemiddeld aantal gewerkte uren (inclusief betaald verlof en ziekte) in de referte periode van 3 kalendermaanden direct voorafgaand aan de publicatiedatum van de aanbesteding." sqref="I12" xr:uid="{526E3DCE-495F-4354-A13A-27C2A2364828}"/>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D8A1CEB0-B18F-43C5-A880-89D6F3CD47F7}"/>
    <dataValidation allowBlank="1" showInputMessage="1" showErrorMessage="1" prompt="Aantal vakantiedagen, conform de laatste loonstrook of laatste vakantiekaart." sqref="M12" xr:uid="{958573A3-C6CC-402B-9304-13A19B7E1BC6}"/>
    <dataValidation allowBlank="1" showInputMessage="1" showErrorMessage="1" prompt="Duur van het dienstverband: Bepaalde tijd of onbepaalde tijd." sqref="N12" xr:uid="{3F6148D6-F553-4553-9AF8-37695DD36A0D}"/>
    <dataValidation allowBlank="1" showInputMessage="1" showErrorMessage="1" prompt="Eindatum van de arbeidsovereenkomst bij een contract voor bepaalde tijd." sqref="O12" xr:uid="{24A4A0A2-5DDB-47D4-8744-E01CC31B2219}"/>
    <dataValidation allowBlank="1" showInputMessage="1" showErrorMessage="1" prompt="Aantal arbeidsovereenkomsten bij bepaalde tijd." sqref="P12" xr:uid="{29A69C2D-5012-455B-9C45-DE580D72997D}"/>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8BC691F0-8CAB-4FC7-A8A0-4C02AD26058F}"/>
    <dataValidation allowBlank="1" showInputMessage="1" showErrorMessage="1" prompt="De functie van de werknemer." sqref="S12" xr:uid="{5399F060-137E-4E00-8B2C-08C45104039B}"/>
    <dataValidation allowBlank="1" showInputMessage="1" showErrorMessage="1" prompt="Laatstverdiende bruto uurloon zoals deze van toepassing was op de publicatiedatum van deze aanbesteding conform de laatst verkregen loonstrook." sqref="T12" xr:uid="{0DBD72BC-5CDF-4F83-AD62-4A0A298CB74E}"/>
    <dataValidation allowBlank="1" showInputMessage="1" showErrorMessage="1" prompt="Voorletters van werknemer." sqref="A12" xr:uid="{85265169-8203-40B4-BD95-9080F009A7A3}"/>
    <dataValidation allowBlank="1" showInputMessage="1" showErrorMessage="1" prompt="Achternaam van werknemer." sqref="B12" xr:uid="{34CEDF1F-1367-4DDC-BA18-0D597D4A0370}"/>
    <dataValidation allowBlank="1" showInputMessage="1" showErrorMessage="1" prompt="Adres van werknemer." sqref="C12" xr:uid="{1420A0A2-6CCA-48D7-908D-59A15A4F499C}"/>
    <dataValidation allowBlank="1" showInputMessage="1" showErrorMessage="1" prompt="Postcode van werknemer." sqref="D12" xr:uid="{F007D908-C62D-4FCF-917F-2B3A3CF2A8AA}"/>
    <dataValidation allowBlank="1" showInputMessage="1" showErrorMessage="1" prompt="Woonplaats van werknemer." sqref="E12" xr:uid="{B262A3DB-F798-4AA0-930B-CDF8332A7BF5}"/>
    <dataValidation allowBlank="1" showInputMessage="1" showErrorMessage="1" prompt="Telefoonnummer van werknemer." sqref="F12" xr:uid="{C505FE66-D9AB-4ACB-BD8B-09A27020680B}"/>
    <dataValidation allowBlank="1" showInputMessage="1" showErrorMessage="1" prompt="Emailadres van werknemer." sqref="G12" xr:uid="{D469B3B2-91DA-4441-8E59-9A9AA8FA3EB6}"/>
    <dataValidation allowBlank="1" showInputMessage="1" showErrorMessage="1" prompt="Geboortedatum van werknemer." sqref="H12" xr:uid="{6F6F7274-6DD3-4C9F-94A6-1454356E08C4}"/>
    <dataValidation allowBlank="1" showInputMessage="1" showErrorMessage="1" prompt="Werknemers of uitzendkrachten al dan niet vallend onder de werkingssfeer van de cao taxivervoer die ingezet worden op het aanbestede vervoerscontract." sqref="A11:K11" xr:uid="{951A8ACA-01B2-4F4B-8D0E-86744E491D63}"/>
    <dataValidation type="list" allowBlank="1" showInputMessage="1" showErrorMessage="1" sqref="N13:N15" xr:uid="{C3338367-9F66-46FD-9420-B12D7BB3B941}">
      <formula1>#REF!</formula1>
    </dataValidation>
    <dataValidation type="list" allowBlank="1" showInputMessage="1" showErrorMessage="1" prompt="Gewerkte uren per maand, periode of week._x000a_" sqref="J13:J15" xr:uid="{A1317326-4657-4A8A-AFBB-0FEFEA3A0254}">
      <formula1>#REF!</formula1>
    </dataValidation>
  </dataValidations>
  <pageMargins left="0.7" right="0.7" top="0.75" bottom="0.75" header="0.3" footer="0.3"/>
  <pageSetup paperSize="9" scale="2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5932C-9389-4837-8715-94B1820B1898}">
  <sheetPr filterMode="1">
    <pageSetUpPr fitToPage="1"/>
  </sheetPr>
  <dimension ref="A1:V36"/>
  <sheetViews>
    <sheetView view="pageBreakPreview" topLeftCell="M5" zoomScale="90" zoomScaleNormal="70" zoomScaleSheetLayoutView="90" workbookViewId="0">
      <selection activeCell="V13" sqref="V13:V36"/>
    </sheetView>
  </sheetViews>
  <sheetFormatPr defaultRowHeight="15" x14ac:dyDescent="0.25"/>
  <cols>
    <col min="1" max="1" width="16.28515625" customWidth="1"/>
    <col min="2" max="2" width="20.85546875" bestFit="1" customWidth="1"/>
    <col min="3" max="3" width="32" bestFit="1" customWidth="1"/>
    <col min="4" max="4" width="14.85546875" bestFit="1" customWidth="1"/>
    <col min="5" max="5" width="17.7109375" bestFit="1" customWidth="1"/>
    <col min="6" max="6" width="22.7109375" bestFit="1" customWidth="1"/>
    <col min="7" max="7" width="31.85546875" bestFit="1" customWidth="1"/>
    <col min="8" max="8" width="15" customWidth="1"/>
    <col min="9" max="9" width="27.28515625" bestFit="1" customWidth="1"/>
    <col min="10" max="10" width="22.7109375" bestFit="1" customWidth="1"/>
    <col min="11" max="11" width="26.7109375" bestFit="1" customWidth="1"/>
    <col min="12" max="12" width="19" customWidth="1"/>
    <col min="13" max="13" width="21.28515625" customWidth="1"/>
    <col min="14" max="14" width="25.5703125" bestFit="1" customWidth="1"/>
    <col min="15" max="15" width="27.140625" bestFit="1" customWidth="1"/>
    <col min="16" max="16" width="36.42578125" customWidth="1"/>
    <col min="17" max="17" width="28.42578125" customWidth="1"/>
    <col min="18" max="18" width="18" bestFit="1" customWidth="1"/>
    <col min="19" max="19" width="13" bestFit="1" customWidth="1"/>
    <col min="20" max="20" width="11.5703125" customWidth="1"/>
    <col min="21" max="21" width="21" bestFit="1" customWidth="1"/>
    <col min="22" max="22" width="24.28515625" customWidth="1"/>
  </cols>
  <sheetData>
    <row r="1" spans="1:22" ht="21.75" thickBot="1" x14ac:dyDescent="0.4">
      <c r="A1" s="45" t="s">
        <v>0</v>
      </c>
      <c r="B1" s="46"/>
      <c r="C1" s="46"/>
      <c r="D1" s="46"/>
      <c r="E1" s="46"/>
      <c r="F1" s="46"/>
      <c r="G1" s="46"/>
      <c r="H1" s="46"/>
      <c r="I1" s="46"/>
      <c r="J1" s="46"/>
      <c r="K1" s="46"/>
      <c r="L1" s="46"/>
      <c r="M1" s="46"/>
      <c r="N1" s="46"/>
      <c r="O1" s="46"/>
      <c r="P1" s="46"/>
      <c r="Q1" s="46"/>
      <c r="R1" s="46"/>
      <c r="S1" s="46"/>
      <c r="T1" s="46"/>
      <c r="U1" s="46"/>
      <c r="V1" s="46"/>
    </row>
    <row r="2" spans="1:22" s="10" customFormat="1" ht="21" x14ac:dyDescent="0.35">
      <c r="A2" s="47" t="s">
        <v>1</v>
      </c>
      <c r="B2" s="47"/>
      <c r="C2" s="48" t="s">
        <v>50</v>
      </c>
      <c r="D2" s="49"/>
      <c r="E2" s="49"/>
      <c r="F2" s="49"/>
      <c r="G2" s="49"/>
      <c r="H2" s="49"/>
      <c r="I2" s="49"/>
      <c r="J2" s="49"/>
      <c r="K2" s="49"/>
      <c r="L2" s="49"/>
      <c r="M2" s="49"/>
      <c r="N2" s="49"/>
      <c r="O2" s="49"/>
      <c r="P2" s="49"/>
      <c r="Q2" s="49"/>
      <c r="R2" s="49"/>
      <c r="S2" s="49"/>
      <c r="T2" s="49"/>
      <c r="U2" s="49"/>
      <c r="V2" s="50"/>
    </row>
    <row r="3" spans="1:22" s="10" customFormat="1" ht="21" x14ac:dyDescent="0.35">
      <c r="A3" s="40" t="s">
        <v>2</v>
      </c>
      <c r="B3" s="40"/>
      <c r="C3" s="41"/>
      <c r="D3" s="42"/>
      <c r="E3" s="42"/>
      <c r="F3" s="42"/>
      <c r="G3" s="42"/>
      <c r="H3" s="42"/>
      <c r="I3" s="42"/>
      <c r="J3" s="42"/>
      <c r="K3" s="42"/>
      <c r="L3" s="42"/>
      <c r="M3" s="42"/>
      <c r="N3" s="42"/>
      <c r="O3" s="42"/>
      <c r="P3" s="42"/>
      <c r="Q3" s="42"/>
      <c r="R3" s="42"/>
      <c r="S3" s="42"/>
      <c r="T3" s="42"/>
      <c r="U3" s="42"/>
      <c r="V3" s="43"/>
    </row>
    <row r="4" spans="1:22" s="10" customFormat="1" ht="21" x14ac:dyDescent="0.35">
      <c r="A4" s="40" t="s">
        <v>3</v>
      </c>
      <c r="B4" s="40"/>
      <c r="C4" s="41" t="s">
        <v>51</v>
      </c>
      <c r="D4" s="42"/>
      <c r="E4" s="42"/>
      <c r="F4" s="42"/>
      <c r="G4" s="42"/>
      <c r="H4" s="42"/>
      <c r="I4" s="42"/>
      <c r="J4" s="42"/>
      <c r="K4" s="42"/>
      <c r="L4" s="42"/>
      <c r="M4" s="42"/>
      <c r="N4" s="42"/>
      <c r="O4" s="42"/>
      <c r="P4" s="42"/>
      <c r="Q4" s="42"/>
      <c r="R4" s="42"/>
      <c r="S4" s="42"/>
      <c r="T4" s="42"/>
      <c r="U4" s="42"/>
      <c r="V4" s="43"/>
    </row>
    <row r="5" spans="1:22" s="10" customFormat="1" ht="21" x14ac:dyDescent="0.35">
      <c r="A5" s="40" t="s">
        <v>4</v>
      </c>
      <c r="B5" s="40"/>
      <c r="C5" s="41" t="s">
        <v>43</v>
      </c>
      <c r="D5" s="42"/>
      <c r="E5" s="42"/>
      <c r="F5" s="42"/>
      <c r="G5" s="42"/>
      <c r="H5" s="42"/>
      <c r="I5" s="42"/>
      <c r="J5" s="42"/>
      <c r="K5" s="42"/>
      <c r="L5" s="42"/>
      <c r="M5" s="42"/>
      <c r="N5" s="42"/>
      <c r="O5" s="42"/>
      <c r="P5" s="42"/>
      <c r="Q5" s="42"/>
      <c r="R5" s="42"/>
      <c r="S5" s="42"/>
      <c r="T5" s="42"/>
      <c r="U5" s="42"/>
      <c r="V5" s="43"/>
    </row>
    <row r="6" spans="1:22" s="10" customFormat="1" ht="21" x14ac:dyDescent="0.35">
      <c r="A6" s="40" t="s">
        <v>5</v>
      </c>
      <c r="B6" s="40"/>
      <c r="C6" s="44">
        <v>45952</v>
      </c>
      <c r="D6" s="42"/>
      <c r="E6" s="42"/>
      <c r="F6" s="42"/>
      <c r="G6" s="42"/>
      <c r="H6" s="42"/>
      <c r="I6" s="42"/>
      <c r="J6" s="42"/>
      <c r="K6" s="42"/>
      <c r="L6" s="42"/>
      <c r="M6" s="42"/>
      <c r="N6" s="42"/>
      <c r="O6" s="42"/>
      <c r="P6" s="42"/>
      <c r="Q6" s="42"/>
      <c r="R6" s="42"/>
      <c r="S6" s="42"/>
      <c r="T6" s="42"/>
      <c r="U6" s="42"/>
      <c r="V6" s="43"/>
    </row>
    <row r="7" spans="1:22" s="10" customFormat="1" ht="21" x14ac:dyDescent="0.35">
      <c r="A7" s="40" t="s">
        <v>6</v>
      </c>
      <c r="B7" s="40"/>
      <c r="C7" s="44">
        <v>46092</v>
      </c>
      <c r="D7" s="42"/>
      <c r="E7" s="42"/>
      <c r="F7" s="42"/>
      <c r="G7" s="42"/>
      <c r="H7" s="42"/>
      <c r="I7" s="42"/>
      <c r="J7" s="42"/>
      <c r="K7" s="42"/>
      <c r="L7" s="42"/>
      <c r="M7" s="42"/>
      <c r="N7" s="42"/>
      <c r="O7" s="42"/>
      <c r="P7" s="42"/>
      <c r="Q7" s="42"/>
      <c r="R7" s="42"/>
      <c r="S7" s="42"/>
      <c r="T7" s="42"/>
      <c r="U7" s="42"/>
      <c r="V7" s="43"/>
    </row>
    <row r="8" spans="1:22" s="10" customFormat="1" ht="21" x14ac:dyDescent="0.35">
      <c r="A8" s="40" t="s">
        <v>7</v>
      </c>
      <c r="B8" s="40"/>
      <c r="C8" s="44">
        <v>46113</v>
      </c>
      <c r="D8" s="42"/>
      <c r="E8" s="42"/>
      <c r="F8" s="42"/>
      <c r="G8" s="42"/>
      <c r="H8" s="42"/>
      <c r="I8" s="42"/>
      <c r="J8" s="42"/>
      <c r="K8" s="42"/>
      <c r="L8" s="42"/>
      <c r="M8" s="42"/>
      <c r="N8" s="42"/>
      <c r="O8" s="42"/>
      <c r="P8" s="42"/>
      <c r="Q8" s="42"/>
      <c r="R8" s="42"/>
      <c r="S8" s="42"/>
      <c r="T8" s="42"/>
      <c r="U8" s="42"/>
      <c r="V8" s="43"/>
    </row>
    <row r="9" spans="1:22" s="10" customFormat="1" ht="21" x14ac:dyDescent="0.35">
      <c r="A9" s="40" t="s">
        <v>8</v>
      </c>
      <c r="B9" s="40"/>
      <c r="C9" s="44">
        <v>46235</v>
      </c>
      <c r="D9" s="42"/>
      <c r="E9" s="42"/>
      <c r="F9" s="42"/>
      <c r="G9" s="42"/>
      <c r="H9" s="42"/>
      <c r="I9" s="42"/>
      <c r="J9" s="42"/>
      <c r="K9" s="42"/>
      <c r="L9" s="42"/>
      <c r="M9" s="42"/>
      <c r="N9" s="42"/>
      <c r="O9" s="42"/>
      <c r="P9" s="42"/>
      <c r="Q9" s="42"/>
      <c r="R9" s="42"/>
      <c r="S9" s="42"/>
      <c r="T9" s="42"/>
      <c r="U9" s="42"/>
      <c r="V9" s="43"/>
    </row>
    <row r="10" spans="1:22" s="10" customFormat="1" ht="21" x14ac:dyDescent="0.35">
      <c r="A10" s="40" t="s">
        <v>9</v>
      </c>
      <c r="B10" s="40"/>
      <c r="C10" s="41" t="s">
        <v>36</v>
      </c>
      <c r="D10" s="42"/>
      <c r="E10" s="42"/>
      <c r="F10" s="42"/>
      <c r="G10" s="42"/>
      <c r="H10" s="42"/>
      <c r="I10" s="42"/>
      <c r="J10" s="42"/>
      <c r="K10" s="42"/>
      <c r="L10" s="42"/>
      <c r="M10" s="42"/>
      <c r="N10" s="42"/>
      <c r="O10" s="42"/>
      <c r="P10" s="42"/>
      <c r="Q10" s="42"/>
      <c r="R10" s="42"/>
      <c r="S10" s="42"/>
      <c r="T10" s="42"/>
      <c r="U10" s="42"/>
      <c r="V10" s="43"/>
    </row>
    <row r="11" spans="1:22" s="2" customFormat="1" ht="16.5" customHeight="1" x14ac:dyDescent="0.3">
      <c r="A11" s="36" t="s">
        <v>10</v>
      </c>
      <c r="B11" s="37"/>
      <c r="C11" s="37"/>
      <c r="D11" s="37"/>
      <c r="E11" s="37"/>
      <c r="F11" s="37"/>
      <c r="G11" s="37"/>
      <c r="H11" s="37"/>
      <c r="I11" s="37"/>
      <c r="J11" s="37"/>
      <c r="K11" s="37"/>
      <c r="L11" s="1"/>
      <c r="M11" s="38" t="s">
        <v>11</v>
      </c>
      <c r="N11" s="39"/>
      <c r="O11" s="39"/>
      <c r="P11" s="39"/>
      <c r="Q11" s="39"/>
      <c r="R11" s="39"/>
      <c r="S11" s="39"/>
      <c r="T11" s="39"/>
      <c r="U11" s="39"/>
      <c r="V11" s="39"/>
    </row>
    <row r="12" spans="1:22" s="9" customFormat="1" ht="31.5" x14ac:dyDescent="0.25">
      <c r="A12" s="3" t="s">
        <v>12</v>
      </c>
      <c r="B12" s="4" t="s">
        <v>13</v>
      </c>
      <c r="C12" s="4" t="s">
        <v>14</v>
      </c>
      <c r="D12" s="4" t="s">
        <v>15</v>
      </c>
      <c r="E12" s="4" t="s">
        <v>16</v>
      </c>
      <c r="F12" s="4" t="s">
        <v>17</v>
      </c>
      <c r="G12" s="4" t="s">
        <v>18</v>
      </c>
      <c r="H12" s="4" t="s">
        <v>19</v>
      </c>
      <c r="I12" s="4" t="s">
        <v>20</v>
      </c>
      <c r="J12" s="4" t="s">
        <v>21</v>
      </c>
      <c r="K12" s="4" t="s">
        <v>22</v>
      </c>
      <c r="L12" s="5" t="s">
        <v>23</v>
      </c>
      <c r="M12" s="6" t="s">
        <v>24</v>
      </c>
      <c r="N12" s="7" t="s">
        <v>25</v>
      </c>
      <c r="O12" s="7" t="s">
        <v>26</v>
      </c>
      <c r="P12" s="7" t="s">
        <v>27</v>
      </c>
      <c r="Q12" s="7" t="s">
        <v>28</v>
      </c>
      <c r="R12" s="7" t="s">
        <v>32</v>
      </c>
      <c r="S12" s="7" t="s">
        <v>29</v>
      </c>
      <c r="T12" s="7" t="s">
        <v>30</v>
      </c>
      <c r="U12" s="8" t="s">
        <v>31</v>
      </c>
      <c r="V12" s="8" t="s">
        <v>33</v>
      </c>
    </row>
    <row r="13" spans="1:22" ht="15.75" x14ac:dyDescent="0.25">
      <c r="A13" s="19"/>
      <c r="B13" s="19"/>
      <c r="C13" s="19"/>
      <c r="D13" s="19"/>
      <c r="E13" s="19"/>
      <c r="F13" s="19"/>
      <c r="G13" s="19"/>
      <c r="H13" s="20"/>
      <c r="I13" s="13">
        <v>35.85</v>
      </c>
      <c r="J13" s="21" t="s">
        <v>34</v>
      </c>
      <c r="K13" s="13">
        <v>100</v>
      </c>
      <c r="L13" s="13">
        <v>3</v>
      </c>
      <c r="M13" s="13">
        <v>25</v>
      </c>
      <c r="N13" s="20" t="s">
        <v>47</v>
      </c>
      <c r="O13" s="22"/>
      <c r="P13" s="22" t="s">
        <v>46</v>
      </c>
      <c r="Q13" s="17">
        <v>9</v>
      </c>
      <c r="R13" s="13">
        <v>10</v>
      </c>
      <c r="S13" s="19" t="s">
        <v>39</v>
      </c>
      <c r="T13" s="22">
        <v>17.21</v>
      </c>
      <c r="U13" s="13" t="s">
        <v>38</v>
      </c>
      <c r="V13" s="23" t="s">
        <v>54</v>
      </c>
    </row>
    <row r="14" spans="1:22" ht="15.75" x14ac:dyDescent="0.25">
      <c r="A14" s="19"/>
      <c r="B14" s="19"/>
      <c r="C14" s="19"/>
      <c r="D14" s="19"/>
      <c r="E14" s="19"/>
      <c r="F14" s="19"/>
      <c r="G14" s="19"/>
      <c r="H14" s="20"/>
      <c r="I14" s="21">
        <v>111.57</v>
      </c>
      <c r="J14" s="21" t="s">
        <v>34</v>
      </c>
      <c r="K14" s="21">
        <v>100</v>
      </c>
      <c r="L14" s="21">
        <v>3</v>
      </c>
      <c r="M14" s="21">
        <v>23</v>
      </c>
      <c r="N14" s="20" t="s">
        <v>49</v>
      </c>
      <c r="O14" s="20">
        <v>46326</v>
      </c>
      <c r="P14" s="22">
        <v>3</v>
      </c>
      <c r="Q14" s="17">
        <v>1.77</v>
      </c>
      <c r="R14" s="21">
        <v>5</v>
      </c>
      <c r="S14" s="19" t="s">
        <v>39</v>
      </c>
      <c r="T14" s="22">
        <v>17.21</v>
      </c>
      <c r="U14" s="21" t="s">
        <v>38</v>
      </c>
      <c r="V14" s="23" t="s">
        <v>54</v>
      </c>
    </row>
    <row r="15" spans="1:22" ht="15.75" x14ac:dyDescent="0.25">
      <c r="A15" s="19"/>
      <c r="B15" s="19"/>
      <c r="C15" s="19"/>
      <c r="D15" s="19"/>
      <c r="E15" s="19"/>
      <c r="F15" s="19"/>
      <c r="G15" s="19"/>
      <c r="H15" s="20"/>
      <c r="I15" s="13">
        <v>92.42</v>
      </c>
      <c r="J15" s="21" t="s">
        <v>34</v>
      </c>
      <c r="K15" s="13">
        <v>100</v>
      </c>
      <c r="L15" s="13">
        <v>3</v>
      </c>
      <c r="M15" s="13">
        <v>25</v>
      </c>
      <c r="N15" s="20" t="s">
        <v>47</v>
      </c>
      <c r="O15" s="20"/>
      <c r="P15" s="22" t="s">
        <v>46</v>
      </c>
      <c r="Q15" s="17">
        <v>17.25</v>
      </c>
      <c r="R15" s="13">
        <v>18</v>
      </c>
      <c r="S15" s="19" t="s">
        <v>39</v>
      </c>
      <c r="T15" s="22">
        <v>17.21</v>
      </c>
      <c r="U15" s="13" t="s">
        <v>38</v>
      </c>
      <c r="V15" s="23" t="s">
        <v>54</v>
      </c>
    </row>
    <row r="16" spans="1:22" ht="15.75" x14ac:dyDescent="0.25">
      <c r="A16" s="19"/>
      <c r="B16" s="19"/>
      <c r="C16" s="19"/>
      <c r="D16" s="19"/>
      <c r="E16" s="19"/>
      <c r="F16" s="19"/>
      <c r="G16" s="19"/>
      <c r="H16" s="20"/>
      <c r="I16" s="13">
        <v>96.93</v>
      </c>
      <c r="J16" s="21" t="s">
        <v>34</v>
      </c>
      <c r="K16" s="13">
        <v>100</v>
      </c>
      <c r="L16" s="13">
        <v>3</v>
      </c>
      <c r="M16" s="13">
        <v>23</v>
      </c>
      <c r="N16" s="20" t="s">
        <v>47</v>
      </c>
      <c r="O16" s="22"/>
      <c r="P16" s="22" t="s">
        <v>46</v>
      </c>
      <c r="Q16" s="17">
        <v>3.65</v>
      </c>
      <c r="R16" s="13">
        <v>4</v>
      </c>
      <c r="S16" s="19" t="s">
        <v>39</v>
      </c>
      <c r="T16" s="22">
        <v>15.63</v>
      </c>
      <c r="U16" s="13" t="s">
        <v>38</v>
      </c>
      <c r="V16" s="23" t="s">
        <v>54</v>
      </c>
    </row>
    <row r="17" spans="1:22" ht="15.75" x14ac:dyDescent="0.25">
      <c r="A17" s="19"/>
      <c r="B17" s="19"/>
      <c r="C17" s="19"/>
      <c r="D17" s="19"/>
      <c r="E17" s="19"/>
      <c r="F17" s="19"/>
      <c r="G17" s="19"/>
      <c r="H17" s="20"/>
      <c r="I17" s="21">
        <v>73.22</v>
      </c>
      <c r="J17" s="21" t="s">
        <v>34</v>
      </c>
      <c r="K17" s="21">
        <v>100</v>
      </c>
      <c r="L17" s="21">
        <v>3</v>
      </c>
      <c r="M17" s="21">
        <v>23</v>
      </c>
      <c r="N17" s="20" t="s">
        <v>47</v>
      </c>
      <c r="O17" s="22"/>
      <c r="P17" s="22" t="s">
        <v>46</v>
      </c>
      <c r="Q17" s="17">
        <v>3</v>
      </c>
      <c r="R17" s="21">
        <v>4</v>
      </c>
      <c r="S17" s="19" t="s">
        <v>39</v>
      </c>
      <c r="T17" s="22">
        <v>15.63</v>
      </c>
      <c r="U17" s="21" t="s">
        <v>38</v>
      </c>
      <c r="V17" s="23" t="s">
        <v>54</v>
      </c>
    </row>
    <row r="18" spans="1:22" ht="15.75" x14ac:dyDescent="0.25">
      <c r="A18" s="19"/>
      <c r="B18" s="19"/>
      <c r="C18" s="19"/>
      <c r="D18" s="19"/>
      <c r="E18" s="19"/>
      <c r="F18" s="19"/>
      <c r="G18" s="19"/>
      <c r="H18" s="20"/>
      <c r="I18" s="21">
        <v>53.88</v>
      </c>
      <c r="J18" s="21" t="s">
        <v>34</v>
      </c>
      <c r="K18" s="21">
        <v>100</v>
      </c>
      <c r="L18" s="21">
        <v>3</v>
      </c>
      <c r="M18" s="21">
        <v>23</v>
      </c>
      <c r="N18" s="20" t="s">
        <v>47</v>
      </c>
      <c r="O18" s="22"/>
      <c r="P18" s="22" t="s">
        <v>46</v>
      </c>
      <c r="Q18" s="17">
        <v>7</v>
      </c>
      <c r="R18" s="21">
        <v>8</v>
      </c>
      <c r="S18" s="19" t="s">
        <v>39</v>
      </c>
      <c r="T18" s="22">
        <v>16.260000000000002</v>
      </c>
      <c r="U18" s="21" t="s">
        <v>38</v>
      </c>
      <c r="V18" s="23" t="s">
        <v>54</v>
      </c>
    </row>
    <row r="19" spans="1:22" ht="15.75" x14ac:dyDescent="0.25">
      <c r="A19" s="19"/>
      <c r="B19" s="19"/>
      <c r="C19" s="19"/>
      <c r="D19" s="19"/>
      <c r="E19" s="19"/>
      <c r="F19" s="19"/>
      <c r="G19" s="19"/>
      <c r="H19" s="20"/>
      <c r="I19" s="21">
        <v>86.67</v>
      </c>
      <c r="J19" s="21" t="s">
        <v>34</v>
      </c>
      <c r="K19" s="21">
        <v>100</v>
      </c>
      <c r="L19" s="21">
        <v>3</v>
      </c>
      <c r="M19" s="21">
        <v>25</v>
      </c>
      <c r="N19" s="20" t="s">
        <v>47</v>
      </c>
      <c r="O19" s="20"/>
      <c r="P19" s="22" t="s">
        <v>46</v>
      </c>
      <c r="Q19" s="17">
        <v>10.06</v>
      </c>
      <c r="R19" s="21">
        <v>12</v>
      </c>
      <c r="S19" s="19" t="s">
        <v>39</v>
      </c>
      <c r="T19" s="22">
        <v>17.21</v>
      </c>
      <c r="U19" s="21" t="s">
        <v>38</v>
      </c>
      <c r="V19" s="23" t="s">
        <v>54</v>
      </c>
    </row>
    <row r="20" spans="1:22" ht="15.75" x14ac:dyDescent="0.25">
      <c r="A20" s="19"/>
      <c r="B20" s="19"/>
      <c r="C20" s="19"/>
      <c r="D20" s="19"/>
      <c r="E20" s="19"/>
      <c r="F20" s="19"/>
      <c r="G20" s="19"/>
      <c r="H20" s="20"/>
      <c r="I20" s="21">
        <v>76.349999999999994</v>
      </c>
      <c r="J20" s="21" t="s">
        <v>34</v>
      </c>
      <c r="K20" s="21">
        <v>100</v>
      </c>
      <c r="L20" s="21">
        <v>3</v>
      </c>
      <c r="M20" s="21">
        <v>23</v>
      </c>
      <c r="N20" s="20" t="s">
        <v>47</v>
      </c>
      <c r="O20" s="22"/>
      <c r="P20" s="22" t="s">
        <v>46</v>
      </c>
      <c r="Q20" s="17">
        <v>7.22</v>
      </c>
      <c r="R20" s="21">
        <v>8</v>
      </c>
      <c r="S20" s="19" t="s">
        <v>39</v>
      </c>
      <c r="T20" s="22">
        <v>16.260000000000002</v>
      </c>
      <c r="U20" s="21" t="s">
        <v>38</v>
      </c>
      <c r="V20" s="23" t="s">
        <v>54</v>
      </c>
    </row>
    <row r="21" spans="1:22" ht="15.75" x14ac:dyDescent="0.25">
      <c r="A21" s="19"/>
      <c r="B21" s="19"/>
      <c r="C21" s="19"/>
      <c r="D21" s="19"/>
      <c r="E21" s="19"/>
      <c r="F21" s="19"/>
      <c r="G21" s="19"/>
      <c r="H21" s="20"/>
      <c r="I21" s="21">
        <v>150.84</v>
      </c>
      <c r="J21" s="21" t="s">
        <v>34</v>
      </c>
      <c r="K21" s="21">
        <v>100</v>
      </c>
      <c r="L21" s="21">
        <v>3</v>
      </c>
      <c r="M21" s="21">
        <v>25</v>
      </c>
      <c r="N21" s="20" t="s">
        <v>47</v>
      </c>
      <c r="O21" s="22"/>
      <c r="P21" s="22" t="s">
        <v>46</v>
      </c>
      <c r="Q21" s="17">
        <v>9.1999999999999993</v>
      </c>
      <c r="R21" s="21">
        <v>11</v>
      </c>
      <c r="S21" s="19" t="s">
        <v>39</v>
      </c>
      <c r="T21" s="22">
        <v>16.89</v>
      </c>
      <c r="U21" s="21" t="s">
        <v>38</v>
      </c>
      <c r="V21" s="23" t="s">
        <v>54</v>
      </c>
    </row>
    <row r="22" spans="1:22" ht="15.75" x14ac:dyDescent="0.25">
      <c r="A22" s="19"/>
      <c r="B22" s="19"/>
      <c r="C22" s="19"/>
      <c r="D22" s="19"/>
      <c r="E22" s="19"/>
      <c r="F22" s="19"/>
      <c r="G22" s="19"/>
      <c r="H22" s="20"/>
      <c r="I22" s="13">
        <v>81.95</v>
      </c>
      <c r="J22" s="21" t="s">
        <v>34</v>
      </c>
      <c r="K22" s="13">
        <v>100</v>
      </c>
      <c r="L22" s="13">
        <v>3</v>
      </c>
      <c r="M22" s="13">
        <v>23</v>
      </c>
      <c r="N22" s="20" t="s">
        <v>47</v>
      </c>
      <c r="O22" s="22"/>
      <c r="P22" s="22" t="s">
        <v>46</v>
      </c>
      <c r="Q22" s="17">
        <v>4.12</v>
      </c>
      <c r="R22" s="13">
        <v>5</v>
      </c>
      <c r="S22" s="19" t="s">
        <v>39</v>
      </c>
      <c r="T22" s="22">
        <v>15.63</v>
      </c>
      <c r="U22" s="13" t="s">
        <v>38</v>
      </c>
      <c r="V22" s="23" t="s">
        <v>54</v>
      </c>
    </row>
    <row r="23" spans="1:22" ht="15.75" x14ac:dyDescent="0.25">
      <c r="A23" s="19"/>
      <c r="B23" s="19"/>
      <c r="C23" s="19"/>
      <c r="D23" s="19"/>
      <c r="E23" s="19"/>
      <c r="F23" s="19"/>
      <c r="G23" s="19"/>
      <c r="H23" s="20"/>
      <c r="I23" s="21">
        <v>45.31</v>
      </c>
      <c r="J23" s="21" t="s">
        <v>34</v>
      </c>
      <c r="K23" s="21">
        <v>100</v>
      </c>
      <c r="L23" s="21">
        <v>3</v>
      </c>
      <c r="M23" s="21">
        <v>23</v>
      </c>
      <c r="N23" s="20" t="s">
        <v>47</v>
      </c>
      <c r="O23" s="22"/>
      <c r="P23" s="22" t="s">
        <v>46</v>
      </c>
      <c r="Q23" s="17">
        <v>1.18</v>
      </c>
      <c r="R23" s="21">
        <v>12</v>
      </c>
      <c r="S23" s="19" t="s">
        <v>39</v>
      </c>
      <c r="T23" s="22">
        <v>16.899999999999999</v>
      </c>
      <c r="U23" s="21" t="s">
        <v>38</v>
      </c>
      <c r="V23" s="23" t="s">
        <v>54</v>
      </c>
    </row>
    <row r="24" spans="1:22" ht="15.75" x14ac:dyDescent="0.25">
      <c r="A24" s="19"/>
      <c r="B24" s="19"/>
      <c r="C24" s="19"/>
      <c r="D24" s="19"/>
      <c r="E24" s="19"/>
      <c r="F24" s="19"/>
      <c r="G24" s="19"/>
      <c r="H24" s="20"/>
      <c r="I24" s="13">
        <v>70.47</v>
      </c>
      <c r="J24" s="21" t="s">
        <v>34</v>
      </c>
      <c r="K24" s="13">
        <v>100</v>
      </c>
      <c r="L24" s="13">
        <v>3</v>
      </c>
      <c r="M24" s="13">
        <v>26</v>
      </c>
      <c r="N24" s="20" t="s">
        <v>47</v>
      </c>
      <c r="O24" s="22"/>
      <c r="P24" s="22" t="s">
        <v>46</v>
      </c>
      <c r="Q24" s="17">
        <v>18.86</v>
      </c>
      <c r="R24" s="13">
        <v>19</v>
      </c>
      <c r="S24" s="19" t="s">
        <v>39</v>
      </c>
      <c r="T24" s="22">
        <v>17.21</v>
      </c>
      <c r="U24" s="13" t="s">
        <v>48</v>
      </c>
      <c r="V24" s="23" t="s">
        <v>54</v>
      </c>
    </row>
    <row r="25" spans="1:22" ht="15.75" x14ac:dyDescent="0.25">
      <c r="A25" s="19"/>
      <c r="B25" s="19"/>
      <c r="C25" s="19"/>
      <c r="D25" s="19"/>
      <c r="E25" s="19"/>
      <c r="F25" s="19"/>
      <c r="G25" s="19"/>
      <c r="H25" s="20"/>
      <c r="I25" s="21">
        <v>74.319999999999993</v>
      </c>
      <c r="J25" s="21" t="s">
        <v>34</v>
      </c>
      <c r="K25" s="21">
        <v>100</v>
      </c>
      <c r="L25" s="21">
        <v>3</v>
      </c>
      <c r="M25" s="21">
        <v>23</v>
      </c>
      <c r="N25" s="20" t="s">
        <v>49</v>
      </c>
      <c r="O25" s="20">
        <v>46295</v>
      </c>
      <c r="P25" s="22">
        <v>3</v>
      </c>
      <c r="Q25" s="17">
        <v>1</v>
      </c>
      <c r="R25" s="21">
        <v>2</v>
      </c>
      <c r="S25" s="19" t="s">
        <v>39</v>
      </c>
      <c r="T25" s="22">
        <v>15.31</v>
      </c>
      <c r="U25" s="21" t="s">
        <v>38</v>
      </c>
      <c r="V25" s="23" t="s">
        <v>54</v>
      </c>
    </row>
    <row r="26" spans="1:22" ht="15.75" x14ac:dyDescent="0.25">
      <c r="A26" s="19"/>
      <c r="B26" s="19"/>
      <c r="C26" s="19"/>
      <c r="D26" s="19"/>
      <c r="E26" s="19"/>
      <c r="F26" s="19"/>
      <c r="G26" s="19"/>
      <c r="H26" s="20"/>
      <c r="I26" s="21">
        <v>40.28</v>
      </c>
      <c r="J26" s="21" t="s">
        <v>34</v>
      </c>
      <c r="K26" s="21">
        <v>100</v>
      </c>
      <c r="L26" s="21">
        <v>3</v>
      </c>
      <c r="M26" s="21">
        <v>23</v>
      </c>
      <c r="N26" s="20" t="s">
        <v>49</v>
      </c>
      <c r="O26" s="20">
        <v>46263</v>
      </c>
      <c r="P26" s="22">
        <v>2</v>
      </c>
      <c r="Q26" s="17">
        <v>0.77</v>
      </c>
      <c r="R26" s="21">
        <v>1</v>
      </c>
      <c r="S26" s="19" t="s">
        <v>39</v>
      </c>
      <c r="T26" s="22">
        <v>14.99</v>
      </c>
      <c r="U26" s="21" t="s">
        <v>38</v>
      </c>
      <c r="V26" s="23" t="s">
        <v>54</v>
      </c>
    </row>
    <row r="27" spans="1:22" ht="15.75" x14ac:dyDescent="0.25">
      <c r="A27" s="19"/>
      <c r="B27" s="19"/>
      <c r="C27" s="19"/>
      <c r="D27" s="19"/>
      <c r="E27" s="19"/>
      <c r="F27" s="19"/>
      <c r="G27" s="19"/>
      <c r="H27" s="20"/>
      <c r="I27" s="21">
        <v>104</v>
      </c>
      <c r="J27" s="21" t="s">
        <v>34</v>
      </c>
      <c r="K27" s="21">
        <v>100</v>
      </c>
      <c r="L27" s="21">
        <v>4</v>
      </c>
      <c r="M27" s="21">
        <v>23</v>
      </c>
      <c r="N27" s="20" t="s">
        <v>49</v>
      </c>
      <c r="O27" s="20">
        <v>46289</v>
      </c>
      <c r="P27" s="22">
        <v>2</v>
      </c>
      <c r="Q27" s="17">
        <v>0.7</v>
      </c>
      <c r="R27" s="21">
        <v>1</v>
      </c>
      <c r="S27" s="19" t="s">
        <v>39</v>
      </c>
      <c r="T27" s="22">
        <v>17.21</v>
      </c>
      <c r="U27" s="21" t="s">
        <v>38</v>
      </c>
      <c r="V27" s="23" t="s">
        <v>54</v>
      </c>
    </row>
    <row r="28" spans="1:22" ht="15.75" x14ac:dyDescent="0.25">
      <c r="A28" s="19"/>
      <c r="B28" s="19"/>
      <c r="C28" s="19"/>
      <c r="D28" s="19"/>
      <c r="E28" s="19"/>
      <c r="F28" s="19"/>
      <c r="G28" s="19"/>
      <c r="H28" s="20"/>
      <c r="I28" s="21">
        <v>81.87</v>
      </c>
      <c r="J28" s="21" t="s">
        <v>34</v>
      </c>
      <c r="K28" s="21">
        <v>100</v>
      </c>
      <c r="L28" s="21">
        <v>3</v>
      </c>
      <c r="M28" s="21">
        <v>25</v>
      </c>
      <c r="N28" s="20" t="s">
        <v>47</v>
      </c>
      <c r="O28" s="22"/>
      <c r="P28" s="22" t="s">
        <v>46</v>
      </c>
      <c r="Q28" s="17">
        <v>9.1199999999999992</v>
      </c>
      <c r="R28" s="21">
        <v>11</v>
      </c>
      <c r="S28" s="19" t="s">
        <v>39</v>
      </c>
      <c r="T28" s="22">
        <v>16.89</v>
      </c>
      <c r="U28" s="21" t="s">
        <v>38</v>
      </c>
      <c r="V28" s="23" t="s">
        <v>54</v>
      </c>
    </row>
    <row r="29" spans="1:22" ht="15.75" x14ac:dyDescent="0.25">
      <c r="A29" s="19"/>
      <c r="B29" s="19"/>
      <c r="C29" s="19"/>
      <c r="D29" s="19"/>
      <c r="E29" s="19"/>
      <c r="F29" s="19"/>
      <c r="G29" s="19"/>
      <c r="H29" s="20"/>
      <c r="I29" s="21">
        <v>125.02</v>
      </c>
      <c r="J29" s="21" t="s">
        <v>34</v>
      </c>
      <c r="K29" s="21">
        <v>100</v>
      </c>
      <c r="L29" s="21">
        <v>3</v>
      </c>
      <c r="M29" s="21">
        <v>25</v>
      </c>
      <c r="N29" s="20" t="s">
        <v>47</v>
      </c>
      <c r="O29" s="22"/>
      <c r="P29" s="22" t="s">
        <v>46</v>
      </c>
      <c r="Q29" s="17">
        <v>8.44</v>
      </c>
      <c r="R29" s="21">
        <v>9</v>
      </c>
      <c r="S29" s="19" t="s">
        <v>39</v>
      </c>
      <c r="T29" s="22">
        <v>16.579999999999998</v>
      </c>
      <c r="U29" s="21" t="s">
        <v>38</v>
      </c>
      <c r="V29" s="23" t="s">
        <v>54</v>
      </c>
    </row>
    <row r="30" spans="1:22" ht="15.75" x14ac:dyDescent="0.25">
      <c r="A30" s="19"/>
      <c r="B30" s="19"/>
      <c r="C30" s="19"/>
      <c r="D30" s="19"/>
      <c r="E30" s="19"/>
      <c r="F30" s="19"/>
      <c r="G30" s="19"/>
      <c r="H30" s="20"/>
      <c r="I30" s="13">
        <v>95.89</v>
      </c>
      <c r="J30" s="21" t="s">
        <v>34</v>
      </c>
      <c r="K30" s="13">
        <v>100</v>
      </c>
      <c r="L30" s="13">
        <v>3</v>
      </c>
      <c r="M30" s="13">
        <v>25</v>
      </c>
      <c r="N30" s="20" t="s">
        <v>47</v>
      </c>
      <c r="O30" s="22"/>
      <c r="P30" s="22" t="s">
        <v>46</v>
      </c>
      <c r="Q30" s="17">
        <v>18</v>
      </c>
      <c r="R30" s="13">
        <v>19</v>
      </c>
      <c r="S30" s="19" t="s">
        <v>39</v>
      </c>
      <c r="T30" s="22">
        <v>17.21</v>
      </c>
      <c r="U30" s="13" t="s">
        <v>38</v>
      </c>
      <c r="V30" s="23" t="s">
        <v>54</v>
      </c>
    </row>
    <row r="31" spans="1:22" ht="15.75" x14ac:dyDescent="0.25">
      <c r="A31" s="19"/>
      <c r="B31" s="19"/>
      <c r="C31" s="19"/>
      <c r="D31" s="19"/>
      <c r="E31" s="19"/>
      <c r="F31" s="19"/>
      <c r="G31" s="19"/>
      <c r="H31" s="20"/>
      <c r="I31" s="21">
        <v>92.36</v>
      </c>
      <c r="J31" s="21" t="s">
        <v>34</v>
      </c>
      <c r="K31" s="21">
        <v>100</v>
      </c>
      <c r="L31" s="21">
        <v>3</v>
      </c>
      <c r="M31" s="21">
        <v>25</v>
      </c>
      <c r="N31" s="20" t="s">
        <v>47</v>
      </c>
      <c r="O31" s="22"/>
      <c r="P31" s="22" t="s">
        <v>46</v>
      </c>
      <c r="Q31" s="17">
        <v>8.1</v>
      </c>
      <c r="R31" s="21">
        <v>9</v>
      </c>
      <c r="S31" s="19" t="s">
        <v>39</v>
      </c>
      <c r="T31" s="22">
        <v>17.21</v>
      </c>
      <c r="U31" s="21" t="s">
        <v>38</v>
      </c>
      <c r="V31" s="23" t="s">
        <v>54</v>
      </c>
    </row>
    <row r="32" spans="1:22" ht="15.75" x14ac:dyDescent="0.25">
      <c r="A32" s="19"/>
      <c r="B32" s="19"/>
      <c r="C32" s="19"/>
      <c r="D32" s="19"/>
      <c r="E32" s="19"/>
      <c r="F32" s="19"/>
      <c r="G32" s="19"/>
      <c r="H32" s="20"/>
      <c r="I32" s="21">
        <v>123.04</v>
      </c>
      <c r="J32" s="21" t="s">
        <v>34</v>
      </c>
      <c r="K32" s="21">
        <v>100</v>
      </c>
      <c r="L32" s="21">
        <v>3</v>
      </c>
      <c r="M32" s="21">
        <v>23</v>
      </c>
      <c r="N32" s="20" t="s">
        <v>47</v>
      </c>
      <c r="O32" s="20"/>
      <c r="P32" s="22" t="s">
        <v>46</v>
      </c>
      <c r="Q32" s="17">
        <v>8.83</v>
      </c>
      <c r="R32" s="21">
        <v>2</v>
      </c>
      <c r="S32" s="19" t="s">
        <v>39</v>
      </c>
      <c r="T32" s="22">
        <v>17.21</v>
      </c>
      <c r="U32" s="21" t="s">
        <v>38</v>
      </c>
      <c r="V32" s="23" t="s">
        <v>54</v>
      </c>
    </row>
    <row r="33" spans="1:22" ht="15.75" x14ac:dyDescent="0.25">
      <c r="A33" s="19"/>
      <c r="B33" s="19"/>
      <c r="C33" s="19"/>
      <c r="D33" s="19"/>
      <c r="E33" s="19"/>
      <c r="F33" s="19"/>
      <c r="G33" s="19"/>
      <c r="H33" s="20"/>
      <c r="I33" s="13">
        <v>41.46</v>
      </c>
      <c r="J33" s="21" t="s">
        <v>34</v>
      </c>
      <c r="K33" s="13">
        <v>100</v>
      </c>
      <c r="L33" s="13">
        <v>3</v>
      </c>
      <c r="M33" s="13">
        <v>23</v>
      </c>
      <c r="N33" s="20" t="s">
        <v>47</v>
      </c>
      <c r="O33" s="22"/>
      <c r="P33" s="22" t="s">
        <v>46</v>
      </c>
      <c r="Q33" s="17">
        <v>5.85</v>
      </c>
      <c r="R33" s="13"/>
      <c r="S33" s="19" t="s">
        <v>39</v>
      </c>
      <c r="T33" s="22">
        <v>15.63</v>
      </c>
      <c r="U33" s="13" t="s">
        <v>38</v>
      </c>
      <c r="V33" s="23" t="s">
        <v>54</v>
      </c>
    </row>
    <row r="34" spans="1:22" ht="15.75" x14ac:dyDescent="0.25">
      <c r="A34" s="19"/>
      <c r="B34" s="19"/>
      <c r="C34" s="19"/>
      <c r="D34" s="19"/>
      <c r="E34" s="19"/>
      <c r="F34" s="19"/>
      <c r="G34" s="19"/>
      <c r="H34" s="20"/>
      <c r="I34" s="21">
        <v>167.22</v>
      </c>
      <c r="J34" s="21" t="s">
        <v>34</v>
      </c>
      <c r="K34" s="21">
        <v>100</v>
      </c>
      <c r="L34" s="21">
        <v>3</v>
      </c>
      <c r="M34" s="21">
        <v>23</v>
      </c>
      <c r="N34" s="20" t="s">
        <v>47</v>
      </c>
      <c r="O34" s="22"/>
      <c r="P34" s="22" t="s">
        <v>46</v>
      </c>
      <c r="Q34" s="17">
        <v>7.18</v>
      </c>
      <c r="R34" s="21">
        <v>8</v>
      </c>
      <c r="S34" s="19" t="s">
        <v>39</v>
      </c>
      <c r="T34" s="22">
        <v>16.89</v>
      </c>
      <c r="U34" s="21" t="s">
        <v>38</v>
      </c>
      <c r="V34" s="23" t="s">
        <v>54</v>
      </c>
    </row>
    <row r="35" spans="1:22" ht="15.75" x14ac:dyDescent="0.25">
      <c r="A35" s="19"/>
      <c r="B35" s="19"/>
      <c r="C35" s="19"/>
      <c r="D35" s="19"/>
      <c r="E35" s="19"/>
      <c r="F35" s="19"/>
      <c r="G35" s="19"/>
      <c r="H35" s="20"/>
      <c r="I35" s="13">
        <v>149.22</v>
      </c>
      <c r="J35" s="21" t="s">
        <v>34</v>
      </c>
      <c r="K35" s="13">
        <v>100</v>
      </c>
      <c r="L35" s="13">
        <v>3</v>
      </c>
      <c r="M35" s="13">
        <v>23</v>
      </c>
      <c r="N35" s="20" t="s">
        <v>47</v>
      </c>
      <c r="O35" s="20"/>
      <c r="P35" s="22" t="s">
        <v>46</v>
      </c>
      <c r="Q35" s="17">
        <v>6.21</v>
      </c>
      <c r="R35" s="13">
        <v>7</v>
      </c>
      <c r="S35" s="19" t="s">
        <v>39</v>
      </c>
      <c r="T35" s="22">
        <v>15.63</v>
      </c>
      <c r="U35" s="13" t="s">
        <v>38</v>
      </c>
      <c r="V35" s="23" t="s">
        <v>54</v>
      </c>
    </row>
    <row r="36" spans="1:22" ht="15.75" x14ac:dyDescent="0.25">
      <c r="A36" s="19"/>
      <c r="B36" s="19"/>
      <c r="C36" s="19"/>
      <c r="D36" s="19"/>
      <c r="E36" s="19"/>
      <c r="F36" s="19"/>
      <c r="G36" s="19"/>
      <c r="H36" s="20"/>
      <c r="I36" s="21">
        <v>76.06</v>
      </c>
      <c r="J36" s="21" t="s">
        <v>34</v>
      </c>
      <c r="K36" s="21">
        <v>100</v>
      </c>
      <c r="L36" s="21">
        <v>3</v>
      </c>
      <c r="M36" s="21">
        <v>23</v>
      </c>
      <c r="N36" s="20" t="s">
        <v>47</v>
      </c>
      <c r="O36" s="22"/>
      <c r="P36" s="22" t="s">
        <v>46</v>
      </c>
      <c r="Q36" s="17">
        <v>6.95</v>
      </c>
      <c r="R36" s="21">
        <v>8</v>
      </c>
      <c r="S36" s="19" t="s">
        <v>39</v>
      </c>
      <c r="T36" s="22">
        <v>16.260000000000002</v>
      </c>
      <c r="U36" s="21" t="s">
        <v>38</v>
      </c>
      <c r="V36" s="23" t="s">
        <v>54</v>
      </c>
    </row>
  </sheetData>
  <autoFilter ref="A12:V36" xr:uid="{FD1F3870-ECDD-4B3C-A245-D82CC9024F66}">
    <filterColumn colId="11">
      <customFilters>
        <customFilter operator="notEqual" val=" "/>
      </customFilters>
    </filterColumn>
  </autoFilter>
  <sortState xmlns:xlrd2="http://schemas.microsoft.com/office/spreadsheetml/2017/richdata2" ref="A13:V36">
    <sortCondition descending="1" ref="K13:K36"/>
    <sortCondition ref="H13:H36"/>
  </sortState>
  <mergeCells count="21">
    <mergeCell ref="A11:K11"/>
    <mergeCell ref="M11:V11"/>
    <mergeCell ref="A8:B8"/>
    <mergeCell ref="C8:V8"/>
    <mergeCell ref="A9:B9"/>
    <mergeCell ref="C9:V9"/>
    <mergeCell ref="A10:B10"/>
    <mergeCell ref="C10:V10"/>
    <mergeCell ref="A5:B5"/>
    <mergeCell ref="C5:V5"/>
    <mergeCell ref="A6:B6"/>
    <mergeCell ref="C6:V6"/>
    <mergeCell ref="A7:B7"/>
    <mergeCell ref="C7:V7"/>
    <mergeCell ref="A4:B4"/>
    <mergeCell ref="C4:V4"/>
    <mergeCell ref="A1:V1"/>
    <mergeCell ref="A2:B2"/>
    <mergeCell ref="C2:V2"/>
    <mergeCell ref="A3:B3"/>
    <mergeCell ref="C3:V3"/>
  </mergeCells>
  <dataValidations count="22">
    <dataValidation allowBlank="1" showInputMessage="1" showErrorMessage="1" prompt="Werknemers of uitzendkrachten al dan niet vallend onder de werkingssfeer van de cao taxivervoer die ingezet worden op het aanbestede vervoerscontract." sqref="A11:K11" xr:uid="{C77BDA6F-3B63-42D6-86DC-649D12A61E4A}"/>
    <dataValidation allowBlank="1" showInputMessage="1" showErrorMessage="1" prompt="Geboortedatum van werknemer." sqref="H12" xr:uid="{80AB948F-B04D-4A1F-BEEB-2E155A41DC85}"/>
    <dataValidation allowBlank="1" showInputMessage="1" showErrorMessage="1" prompt="Emailadres van werknemer." sqref="G12" xr:uid="{BA36CE1A-06B0-4504-A74A-F2D33D58EE7B}"/>
    <dataValidation allowBlank="1" showInputMessage="1" showErrorMessage="1" prompt="Telefoonnummer van werknemer." sqref="F12" xr:uid="{380C2317-1F25-4ECE-BE16-72D8C177FC40}"/>
    <dataValidation allowBlank="1" showInputMessage="1" showErrorMessage="1" prompt="Woonplaats van werknemer." sqref="E12" xr:uid="{DC040DF3-B44B-4D7A-8A50-1CC6E59501C1}"/>
    <dataValidation allowBlank="1" showInputMessage="1" showErrorMessage="1" prompt="Postcode van werknemer." sqref="D12" xr:uid="{68510AE6-9D70-4CD5-805B-9D130D064755}"/>
    <dataValidation allowBlank="1" showInputMessage="1" showErrorMessage="1" prompt="Adres van werknemer." sqref="C12" xr:uid="{9056CB2F-D347-4E64-B374-950ED69B3DB2}"/>
    <dataValidation allowBlank="1" showInputMessage="1" showErrorMessage="1" prompt="Achternaam van werknemer." sqref="B12" xr:uid="{37073CC0-22BD-4D8A-8AC8-3021764DB96C}"/>
    <dataValidation allowBlank="1" showInputMessage="1" showErrorMessage="1" prompt="Voorletters van werknemer." sqref="A12" xr:uid="{7213CA6C-DA15-4330-B63C-6E1CA7C4946D}"/>
    <dataValidation allowBlank="1" showInputMessage="1" showErrorMessage="1" prompt="Laatstverdiende bruto uurloon zoals deze van toepassing was op de publicatiedatum van deze aanbesteding conform de laatst verkregen loonstrook." sqref="T12" xr:uid="{D836FB3E-4B4D-4487-8375-13F52BD05450}"/>
    <dataValidation allowBlank="1" showInputMessage="1" showErrorMessage="1" prompt="De functie van de werknemer." sqref="S12" xr:uid="{9BF2EA69-1DBB-4DEE-B249-F33C028E77D3}"/>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321665F3-49D2-4D79-8104-0E3AC49ED508}"/>
    <dataValidation allowBlank="1" showInputMessage="1" showErrorMessage="1" prompt="Aantal arbeidsovereenkomsten bij bepaalde tijd." sqref="P12" xr:uid="{7B387073-66D8-436A-88CD-C0C51351C785}"/>
    <dataValidation allowBlank="1" showInputMessage="1" showErrorMessage="1" prompt="Eindatum van de arbeidsovereenkomst bij een contract voor bepaalde tijd." sqref="O12" xr:uid="{E5D92DAF-5135-49F8-B55D-EC277730FF51}"/>
    <dataValidation allowBlank="1" showInputMessage="1" showErrorMessage="1" prompt="Duur van het dienstverband: Bepaalde tijd of onbepaalde tijd." sqref="N12" xr:uid="{AA1799D3-4740-4464-87DC-32631981A82B}"/>
    <dataValidation allowBlank="1" showInputMessage="1" showErrorMessage="1" prompt="Aantal vakantiedagen, conform de laatste loonstrook of laatste vakantiekaart." sqref="M12" xr:uid="{11DEE1DB-ADC4-40B8-A5F4-8A1E2DADD707}"/>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7FD21270-AF48-45AF-9510-0E906D83B961}"/>
    <dataValidation allowBlank="1" showInputMessage="1" showErrorMessage="1" prompt="Gemiddeld aantal gewerkte uren (inclusief betaald verlof en ziekte) in de referte periode van 3 kalendermaanden direct voorafgaand aan de publicatiedatum van de aanbesteding." sqref="I12" xr:uid="{428CE03F-497F-42EF-9D94-6D337EAB0EED}"/>
    <dataValidation allowBlank="1" showInputMessage="1" showErrorMessage="1" prompt="Standplaats zijnde het vestigingsadres." sqref="U12:V12" xr:uid="{0F55F488-BBBF-4B20-86EC-795CD44F34D0}"/>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P11 R11:V11" xr:uid="{6F461998-0ED5-4437-968E-94D02F37FF60}"/>
    <dataValidation type="list" allowBlank="1" showInputMessage="1" showErrorMessage="1" sqref="N13:N36" xr:uid="{06563927-A514-4880-8655-1E8C9B307963}">
      <formula1>#REF!</formula1>
    </dataValidation>
    <dataValidation type="list" allowBlank="1" showInputMessage="1" showErrorMessage="1" prompt="Gewerkte uren per maand, periode of week._x000a_" sqref="J13:J36" xr:uid="{EC5B7156-911A-4946-8A1E-A15923A97E21}">
      <formula1>#REF!</formula1>
    </dataValidation>
  </dataValidations>
  <pageMargins left="0.7" right="0.7" top="0.75" bottom="0.75" header="0.3" footer="0.3"/>
  <pageSetup paperSize="9" scale="2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90710-B1C1-477C-B3BC-D66B43D2DB15}">
  <sheetPr filterMode="1">
    <pageSetUpPr fitToPage="1"/>
  </sheetPr>
  <dimension ref="A1:V18"/>
  <sheetViews>
    <sheetView view="pageBreakPreview" topLeftCell="L3" zoomScale="85" zoomScaleNormal="70" zoomScaleSheetLayoutView="85" workbookViewId="0">
      <selection activeCell="A13" sqref="A13:H18"/>
    </sheetView>
  </sheetViews>
  <sheetFormatPr defaultRowHeight="15" x14ac:dyDescent="0.25"/>
  <cols>
    <col min="1" max="1" width="16.28515625" customWidth="1"/>
    <col min="2" max="2" width="20.85546875" bestFit="1" customWidth="1"/>
    <col min="3" max="3" width="32" customWidth="1"/>
    <col min="4" max="4" width="14.85546875" customWidth="1"/>
    <col min="5" max="5" width="17.7109375" customWidth="1"/>
    <col min="6" max="6" width="22.7109375" customWidth="1"/>
    <col min="7" max="7" width="31.85546875" customWidth="1"/>
    <col min="8" max="8" width="15" style="12" customWidth="1"/>
    <col min="9" max="9" width="27.28515625" customWidth="1"/>
    <col min="10" max="10" width="22.7109375" customWidth="1"/>
    <col min="11" max="11" width="26.7109375" customWidth="1"/>
    <col min="12" max="12" width="19" customWidth="1"/>
    <col min="13" max="13" width="21.28515625" customWidth="1"/>
    <col min="14" max="14" width="25.5703125" style="34" customWidth="1"/>
    <col min="15" max="15" width="27.140625" customWidth="1"/>
    <col min="16" max="16" width="36.42578125" customWidth="1"/>
    <col min="17" max="17" width="28.42578125" customWidth="1"/>
    <col min="18" max="18" width="18" bestFit="1" customWidth="1"/>
    <col min="19" max="19" width="13" bestFit="1" customWidth="1"/>
    <col min="20" max="20" width="11.5703125" customWidth="1"/>
    <col min="21" max="21" width="21" bestFit="1" customWidth="1"/>
    <col min="22" max="22" width="24.28515625" customWidth="1"/>
  </cols>
  <sheetData>
    <row r="1" spans="1:22" ht="21.75" thickBot="1" x14ac:dyDescent="0.4">
      <c r="A1" s="45" t="s">
        <v>0</v>
      </c>
      <c r="B1" s="46"/>
      <c r="C1" s="46"/>
      <c r="D1" s="46"/>
      <c r="E1" s="46"/>
      <c r="F1" s="46"/>
      <c r="G1" s="46"/>
      <c r="H1" s="46"/>
      <c r="I1" s="46"/>
      <c r="J1" s="46"/>
      <c r="K1" s="46"/>
      <c r="L1" s="46"/>
      <c r="M1" s="46"/>
      <c r="N1" s="46"/>
      <c r="O1" s="46"/>
      <c r="P1" s="46"/>
      <c r="Q1" s="46"/>
      <c r="R1" s="46"/>
      <c r="S1" s="46"/>
      <c r="T1" s="46"/>
      <c r="U1" s="46"/>
      <c r="V1" s="46"/>
    </row>
    <row r="2" spans="1:22" s="10" customFormat="1" ht="21" x14ac:dyDescent="0.35">
      <c r="A2" s="47" t="s">
        <v>1</v>
      </c>
      <c r="B2" s="47"/>
      <c r="C2" s="48" t="s">
        <v>50</v>
      </c>
      <c r="D2" s="49"/>
      <c r="E2" s="49"/>
      <c r="F2" s="49"/>
      <c r="G2" s="49"/>
      <c r="H2" s="49"/>
      <c r="I2" s="49"/>
      <c r="J2" s="49"/>
      <c r="K2" s="49"/>
      <c r="L2" s="49"/>
      <c r="M2" s="49"/>
      <c r="N2" s="49"/>
      <c r="O2" s="49"/>
      <c r="P2" s="49"/>
      <c r="Q2" s="49"/>
      <c r="R2" s="49"/>
      <c r="S2" s="49"/>
      <c r="T2" s="49"/>
      <c r="U2" s="49"/>
      <c r="V2" s="50"/>
    </row>
    <row r="3" spans="1:22" s="10" customFormat="1" ht="21" x14ac:dyDescent="0.35">
      <c r="A3" s="40" t="s">
        <v>2</v>
      </c>
      <c r="B3" s="40"/>
      <c r="C3" s="41"/>
      <c r="D3" s="42"/>
      <c r="E3" s="42"/>
      <c r="F3" s="42"/>
      <c r="G3" s="42"/>
      <c r="H3" s="42"/>
      <c r="I3" s="42"/>
      <c r="J3" s="42"/>
      <c r="K3" s="42"/>
      <c r="L3" s="42"/>
      <c r="M3" s="42"/>
      <c r="N3" s="42"/>
      <c r="O3" s="42"/>
      <c r="P3" s="42"/>
      <c r="Q3" s="42"/>
      <c r="R3" s="42"/>
      <c r="S3" s="42"/>
      <c r="T3" s="42"/>
      <c r="U3" s="42"/>
      <c r="V3" s="43"/>
    </row>
    <row r="4" spans="1:22" s="10" customFormat="1" ht="21" x14ac:dyDescent="0.35">
      <c r="A4" s="40" t="s">
        <v>3</v>
      </c>
      <c r="B4" s="40"/>
      <c r="C4" s="41" t="s">
        <v>51</v>
      </c>
      <c r="D4" s="42"/>
      <c r="E4" s="42"/>
      <c r="F4" s="42"/>
      <c r="G4" s="42"/>
      <c r="H4" s="42"/>
      <c r="I4" s="42"/>
      <c r="J4" s="42"/>
      <c r="K4" s="42"/>
      <c r="L4" s="42"/>
      <c r="M4" s="42"/>
      <c r="N4" s="42"/>
      <c r="O4" s="42"/>
      <c r="P4" s="42"/>
      <c r="Q4" s="42"/>
      <c r="R4" s="42"/>
      <c r="S4" s="42"/>
      <c r="T4" s="42"/>
      <c r="U4" s="42"/>
      <c r="V4" s="43"/>
    </row>
    <row r="5" spans="1:22" s="10" customFormat="1" ht="21" x14ac:dyDescent="0.35">
      <c r="A5" s="40" t="s">
        <v>4</v>
      </c>
      <c r="B5" s="40"/>
      <c r="C5" s="41" t="s">
        <v>43</v>
      </c>
      <c r="D5" s="42"/>
      <c r="E5" s="42"/>
      <c r="F5" s="42"/>
      <c r="G5" s="42"/>
      <c r="H5" s="42"/>
      <c r="I5" s="42"/>
      <c r="J5" s="42"/>
      <c r="K5" s="42"/>
      <c r="L5" s="42"/>
      <c r="M5" s="42"/>
      <c r="N5" s="42"/>
      <c r="O5" s="42"/>
      <c r="P5" s="42"/>
      <c r="Q5" s="42"/>
      <c r="R5" s="42"/>
      <c r="S5" s="42"/>
      <c r="T5" s="42"/>
      <c r="U5" s="42"/>
      <c r="V5" s="43"/>
    </row>
    <row r="6" spans="1:22" s="10" customFormat="1" ht="21" x14ac:dyDescent="0.35">
      <c r="A6" s="40" t="s">
        <v>5</v>
      </c>
      <c r="B6" s="40"/>
      <c r="C6" s="44">
        <v>45952</v>
      </c>
      <c r="D6" s="42"/>
      <c r="E6" s="42"/>
      <c r="F6" s="42"/>
      <c r="G6" s="42"/>
      <c r="H6" s="42"/>
      <c r="I6" s="42"/>
      <c r="J6" s="42"/>
      <c r="K6" s="42"/>
      <c r="L6" s="42"/>
      <c r="M6" s="42"/>
      <c r="N6" s="42"/>
      <c r="O6" s="42"/>
      <c r="P6" s="42"/>
      <c r="Q6" s="42"/>
      <c r="R6" s="42"/>
      <c r="S6" s="42"/>
      <c r="T6" s="42"/>
      <c r="U6" s="42"/>
      <c r="V6" s="43"/>
    </row>
    <row r="7" spans="1:22" s="10" customFormat="1" ht="21" x14ac:dyDescent="0.35">
      <c r="A7" s="40" t="s">
        <v>6</v>
      </c>
      <c r="B7" s="40"/>
      <c r="C7" s="44">
        <v>46092</v>
      </c>
      <c r="D7" s="42"/>
      <c r="E7" s="42"/>
      <c r="F7" s="42"/>
      <c r="G7" s="42"/>
      <c r="H7" s="42"/>
      <c r="I7" s="42"/>
      <c r="J7" s="42"/>
      <c r="K7" s="42"/>
      <c r="L7" s="42"/>
      <c r="M7" s="42"/>
      <c r="N7" s="42"/>
      <c r="O7" s="42"/>
      <c r="P7" s="42"/>
      <c r="Q7" s="42"/>
      <c r="R7" s="42"/>
      <c r="S7" s="42"/>
      <c r="T7" s="42"/>
      <c r="U7" s="42"/>
      <c r="V7" s="43"/>
    </row>
    <row r="8" spans="1:22" s="10" customFormat="1" ht="21" x14ac:dyDescent="0.35">
      <c r="A8" s="40" t="s">
        <v>7</v>
      </c>
      <c r="B8" s="40"/>
      <c r="C8" s="44">
        <v>46113</v>
      </c>
      <c r="D8" s="42"/>
      <c r="E8" s="42"/>
      <c r="F8" s="42"/>
      <c r="G8" s="42"/>
      <c r="H8" s="42"/>
      <c r="I8" s="42"/>
      <c r="J8" s="42"/>
      <c r="K8" s="42"/>
      <c r="L8" s="42"/>
      <c r="M8" s="42"/>
      <c r="N8" s="42"/>
      <c r="O8" s="42"/>
      <c r="P8" s="42"/>
      <c r="Q8" s="42"/>
      <c r="R8" s="42"/>
      <c r="S8" s="42"/>
      <c r="T8" s="42"/>
      <c r="U8" s="42"/>
      <c r="V8" s="43"/>
    </row>
    <row r="9" spans="1:22" s="10" customFormat="1" ht="21" x14ac:dyDescent="0.35">
      <c r="A9" s="40" t="s">
        <v>8</v>
      </c>
      <c r="B9" s="40"/>
      <c r="C9" s="44">
        <v>46235</v>
      </c>
      <c r="D9" s="42"/>
      <c r="E9" s="42"/>
      <c r="F9" s="42"/>
      <c r="G9" s="42"/>
      <c r="H9" s="42"/>
      <c r="I9" s="42"/>
      <c r="J9" s="42"/>
      <c r="K9" s="42"/>
      <c r="L9" s="42"/>
      <c r="M9" s="42"/>
      <c r="N9" s="42"/>
      <c r="O9" s="42"/>
      <c r="P9" s="42"/>
      <c r="Q9" s="42"/>
      <c r="R9" s="42"/>
      <c r="S9" s="42"/>
      <c r="T9" s="42"/>
      <c r="U9" s="42"/>
      <c r="V9" s="43"/>
    </row>
    <row r="10" spans="1:22" s="10" customFormat="1" ht="21" x14ac:dyDescent="0.35">
      <c r="A10" s="40" t="s">
        <v>9</v>
      </c>
      <c r="B10" s="40"/>
      <c r="C10" s="41" t="s">
        <v>36</v>
      </c>
      <c r="D10" s="42"/>
      <c r="E10" s="42"/>
      <c r="F10" s="42"/>
      <c r="G10" s="42"/>
      <c r="H10" s="42"/>
      <c r="I10" s="42"/>
      <c r="J10" s="42"/>
      <c r="K10" s="42"/>
      <c r="L10" s="42"/>
      <c r="M10" s="42"/>
      <c r="N10" s="42"/>
      <c r="O10" s="42"/>
      <c r="P10" s="42"/>
      <c r="Q10" s="42"/>
      <c r="R10" s="42"/>
      <c r="S10" s="42"/>
      <c r="T10" s="42"/>
      <c r="U10" s="42"/>
      <c r="V10" s="43"/>
    </row>
    <row r="11" spans="1:22" s="2" customFormat="1" ht="16.5" customHeight="1" x14ac:dyDescent="0.3">
      <c r="A11" s="36" t="s">
        <v>10</v>
      </c>
      <c r="B11" s="37"/>
      <c r="C11" s="37"/>
      <c r="D11" s="37"/>
      <c r="E11" s="37"/>
      <c r="F11" s="37"/>
      <c r="G11" s="37"/>
      <c r="H11" s="37"/>
      <c r="I11" s="37"/>
      <c r="J11" s="37"/>
      <c r="K11" s="37"/>
      <c r="L11" s="1"/>
      <c r="M11" s="38" t="s">
        <v>11</v>
      </c>
      <c r="N11" s="39"/>
      <c r="O11" s="39"/>
      <c r="P11" s="39"/>
      <c r="Q11" s="39"/>
      <c r="R11" s="39"/>
      <c r="S11" s="39"/>
      <c r="T11" s="39"/>
      <c r="U11" s="39"/>
      <c r="V11" s="39"/>
    </row>
    <row r="12" spans="1:22" s="9" customFormat="1" ht="31.5" x14ac:dyDescent="0.25">
      <c r="A12" s="3" t="s">
        <v>12</v>
      </c>
      <c r="B12" s="4" t="s">
        <v>13</v>
      </c>
      <c r="C12" s="4" t="s">
        <v>14</v>
      </c>
      <c r="D12" s="4" t="s">
        <v>15</v>
      </c>
      <c r="E12" s="4" t="s">
        <v>16</v>
      </c>
      <c r="F12" s="4" t="s">
        <v>17</v>
      </c>
      <c r="G12" s="4" t="s">
        <v>18</v>
      </c>
      <c r="H12" s="24" t="s">
        <v>19</v>
      </c>
      <c r="I12" s="4" t="s">
        <v>20</v>
      </c>
      <c r="J12" s="4" t="s">
        <v>21</v>
      </c>
      <c r="K12" s="4" t="s">
        <v>22</v>
      </c>
      <c r="L12" s="5" t="s">
        <v>23</v>
      </c>
      <c r="M12" s="6" t="s">
        <v>24</v>
      </c>
      <c r="N12" s="33" t="s">
        <v>25</v>
      </c>
      <c r="O12" s="7" t="s">
        <v>26</v>
      </c>
      <c r="P12" s="7" t="s">
        <v>27</v>
      </c>
      <c r="Q12" s="7" t="s">
        <v>28</v>
      </c>
      <c r="R12" s="7" t="s">
        <v>32</v>
      </c>
      <c r="S12" s="7" t="s">
        <v>29</v>
      </c>
      <c r="T12" s="7" t="s">
        <v>30</v>
      </c>
      <c r="U12" s="8" t="s">
        <v>31</v>
      </c>
      <c r="V12" s="8" t="s">
        <v>33</v>
      </c>
    </row>
    <row r="13" spans="1:22" ht="15.75" x14ac:dyDescent="0.25">
      <c r="A13" s="25"/>
      <c r="B13" s="25"/>
      <c r="C13" s="26"/>
      <c r="D13" s="25"/>
      <c r="E13" s="25"/>
      <c r="F13" s="25"/>
      <c r="G13" s="25"/>
      <c r="H13" s="27"/>
      <c r="I13" s="28">
        <v>101.293333333333</v>
      </c>
      <c r="J13" s="26" t="s">
        <v>52</v>
      </c>
      <c r="K13" s="29">
        <v>0.25</v>
      </c>
      <c r="L13" s="30">
        <v>9</v>
      </c>
      <c r="M13" s="25">
        <v>25</v>
      </c>
      <c r="N13" s="31" t="s">
        <v>35</v>
      </c>
      <c r="O13" s="27" t="s">
        <v>53</v>
      </c>
      <c r="P13" s="25">
        <v>1</v>
      </c>
      <c r="Q13" s="30">
        <v>21</v>
      </c>
      <c r="R13" s="35">
        <v>38075</v>
      </c>
      <c r="S13" s="25" t="s">
        <v>39</v>
      </c>
      <c r="T13" s="32">
        <v>17.21</v>
      </c>
      <c r="U13" s="25" t="s">
        <v>42</v>
      </c>
      <c r="V13" s="25" t="s">
        <v>54</v>
      </c>
    </row>
    <row r="14" spans="1:22" ht="15.75" x14ac:dyDescent="0.25">
      <c r="A14" s="25"/>
      <c r="B14" s="25"/>
      <c r="C14" s="26"/>
      <c r="D14" s="25"/>
      <c r="E14" s="25"/>
      <c r="F14" s="25"/>
      <c r="G14" s="25"/>
      <c r="H14" s="27"/>
      <c r="I14" s="28">
        <v>103.34666666666701</v>
      </c>
      <c r="J14" s="26" t="s">
        <v>52</v>
      </c>
      <c r="K14" s="29">
        <v>0.26300000000000001</v>
      </c>
      <c r="L14" s="30">
        <v>9</v>
      </c>
      <c r="M14" s="25">
        <v>25</v>
      </c>
      <c r="N14" s="31" t="s">
        <v>35</v>
      </c>
      <c r="O14" s="27" t="s">
        <v>53</v>
      </c>
      <c r="P14" s="25">
        <v>5</v>
      </c>
      <c r="Q14" s="30">
        <v>5</v>
      </c>
      <c r="R14" s="35">
        <v>42716</v>
      </c>
      <c r="S14" s="25" t="s">
        <v>39</v>
      </c>
      <c r="T14" s="32">
        <v>17.21</v>
      </c>
      <c r="U14" s="25" t="s">
        <v>42</v>
      </c>
      <c r="V14" s="25" t="s">
        <v>54</v>
      </c>
    </row>
    <row r="15" spans="1:22" ht="15.75" x14ac:dyDescent="0.25">
      <c r="A15" s="25"/>
      <c r="B15" s="25"/>
      <c r="C15" s="26"/>
      <c r="D15" s="25"/>
      <c r="E15" s="25"/>
      <c r="F15" s="25"/>
      <c r="G15" s="25"/>
      <c r="H15" s="27"/>
      <c r="I15" s="28">
        <v>111.116666666667</v>
      </c>
      <c r="J15" s="26" t="s">
        <v>52</v>
      </c>
      <c r="K15" s="29">
        <v>0.433</v>
      </c>
      <c r="L15" s="30">
        <v>9</v>
      </c>
      <c r="M15" s="25">
        <v>25</v>
      </c>
      <c r="N15" s="31" t="s">
        <v>35</v>
      </c>
      <c r="O15" s="27" t="s">
        <v>53</v>
      </c>
      <c r="P15" s="25">
        <v>1</v>
      </c>
      <c r="Q15" s="30">
        <v>22</v>
      </c>
      <c r="R15" s="35">
        <v>45159</v>
      </c>
      <c r="S15" s="25" t="s">
        <v>39</v>
      </c>
      <c r="T15" s="32">
        <v>17.21</v>
      </c>
      <c r="U15" s="25" t="s">
        <v>42</v>
      </c>
      <c r="V15" s="25" t="s">
        <v>54</v>
      </c>
    </row>
    <row r="16" spans="1:22" ht="15.75" x14ac:dyDescent="0.25">
      <c r="A16" s="25"/>
      <c r="B16" s="25"/>
      <c r="C16" s="26"/>
      <c r="D16" s="25"/>
      <c r="E16" s="25"/>
      <c r="F16" s="25"/>
      <c r="G16" s="25"/>
      <c r="H16" s="27"/>
      <c r="I16" s="28">
        <v>43.79</v>
      </c>
      <c r="J16" s="26" t="s">
        <v>52</v>
      </c>
      <c r="K16" s="29">
        <v>0.13700000000000001</v>
      </c>
      <c r="L16" s="30">
        <v>9</v>
      </c>
      <c r="M16" s="25">
        <v>25</v>
      </c>
      <c r="N16" s="31" t="s">
        <v>35</v>
      </c>
      <c r="O16" s="27" t="s">
        <v>53</v>
      </c>
      <c r="P16" s="25">
        <v>1</v>
      </c>
      <c r="Q16" s="30"/>
      <c r="R16" s="35">
        <v>36601</v>
      </c>
      <c r="S16" s="25" t="s">
        <v>39</v>
      </c>
      <c r="T16" s="32">
        <v>17.21</v>
      </c>
      <c r="U16" s="25" t="s">
        <v>41</v>
      </c>
      <c r="V16" s="25" t="s">
        <v>54</v>
      </c>
    </row>
    <row r="17" spans="1:22" ht="15.75" x14ac:dyDescent="0.25">
      <c r="A17" s="25"/>
      <c r="B17" s="25"/>
      <c r="C17" s="26"/>
      <c r="D17" s="25"/>
      <c r="E17" s="25"/>
      <c r="F17" s="25"/>
      <c r="G17" s="25"/>
      <c r="H17" s="27"/>
      <c r="I17" s="28">
        <v>106.446666666667</v>
      </c>
      <c r="J17" s="26" t="s">
        <v>52</v>
      </c>
      <c r="K17" s="29">
        <v>0.216</v>
      </c>
      <c r="L17" s="30">
        <v>9</v>
      </c>
      <c r="M17" s="25">
        <v>25</v>
      </c>
      <c r="N17" s="31" t="s">
        <v>35</v>
      </c>
      <c r="O17" s="27" t="s">
        <v>53</v>
      </c>
      <c r="P17" s="25">
        <v>2</v>
      </c>
      <c r="Q17" s="30"/>
      <c r="R17" s="14">
        <v>37773</v>
      </c>
      <c r="S17" s="25" t="s">
        <v>39</v>
      </c>
      <c r="T17" s="32">
        <v>17.21</v>
      </c>
      <c r="U17" s="25" t="s">
        <v>42</v>
      </c>
      <c r="V17" s="25" t="s">
        <v>54</v>
      </c>
    </row>
    <row r="18" spans="1:22" ht="15.75" x14ac:dyDescent="0.25">
      <c r="A18" s="25"/>
      <c r="B18" s="25"/>
      <c r="C18" s="26"/>
      <c r="D18" s="25"/>
      <c r="E18" s="25"/>
      <c r="F18" s="25"/>
      <c r="G18" s="25"/>
      <c r="H18" s="27"/>
      <c r="I18" s="28">
        <v>135.63999999999999</v>
      </c>
      <c r="J18" s="26" t="s">
        <v>52</v>
      </c>
      <c r="K18" s="29">
        <v>8.5999999999999993E-2</v>
      </c>
      <c r="L18" s="30">
        <v>9</v>
      </c>
      <c r="M18" s="25">
        <v>25</v>
      </c>
      <c r="N18" s="31" t="s">
        <v>35</v>
      </c>
      <c r="O18" s="27" t="s">
        <v>53</v>
      </c>
      <c r="P18" s="25">
        <v>1</v>
      </c>
      <c r="Q18" s="30"/>
      <c r="R18" s="35">
        <v>40909</v>
      </c>
      <c r="S18" s="25" t="s">
        <v>39</v>
      </c>
      <c r="T18" s="32">
        <v>17.21</v>
      </c>
      <c r="U18" s="25" t="s">
        <v>42</v>
      </c>
      <c r="V18" s="25" t="s">
        <v>54</v>
      </c>
    </row>
  </sheetData>
  <autoFilter ref="A12:V18" xr:uid="{FD1F3870-ECDD-4B3C-A245-D82CC9024F66}">
    <filterColumn colId="11">
      <customFilters>
        <customFilter operator="notEqual" val=" "/>
      </customFilters>
    </filterColumn>
  </autoFilter>
  <sortState xmlns:xlrd2="http://schemas.microsoft.com/office/spreadsheetml/2017/richdata2" ref="A13:V18">
    <sortCondition ref="N13:N18" customList="onbepaalde tijd,bepaalde tijd"/>
    <sortCondition ref="R13:R18"/>
    <sortCondition ref="H13:H18"/>
  </sortState>
  <mergeCells count="21">
    <mergeCell ref="A4:B4"/>
    <mergeCell ref="C4:V4"/>
    <mergeCell ref="A1:V1"/>
    <mergeCell ref="A2:B2"/>
    <mergeCell ref="C2:V2"/>
    <mergeCell ref="A3:B3"/>
    <mergeCell ref="C3:V3"/>
    <mergeCell ref="A5:B5"/>
    <mergeCell ref="C5:V5"/>
    <mergeCell ref="A6:B6"/>
    <mergeCell ref="C6:V6"/>
    <mergeCell ref="A7:B7"/>
    <mergeCell ref="C7:V7"/>
    <mergeCell ref="A11:K11"/>
    <mergeCell ref="M11:V11"/>
    <mergeCell ref="A8:B8"/>
    <mergeCell ref="C8:V8"/>
    <mergeCell ref="A9:B9"/>
    <mergeCell ref="C9:V9"/>
    <mergeCell ref="A10:B10"/>
    <mergeCell ref="C10:V10"/>
  </mergeCells>
  <dataValidations count="22">
    <dataValidation allowBlank="1" showInputMessage="1" showErrorMessage="1" prompt="Geboortedatum van werknemer." sqref="H12" xr:uid="{C3E4E8ED-BA22-4C8A-8F27-9B5D158E140A}"/>
    <dataValidation allowBlank="1" showInputMessage="1" showErrorMessage="1" prompt="Emailadres van werknemer." sqref="G12" xr:uid="{790E7ACF-AF71-4111-835C-91C92088CDCD}"/>
    <dataValidation allowBlank="1" showInputMessage="1" showErrorMessage="1" prompt="Telefoonnummer van werknemer." sqref="F12" xr:uid="{CDBD34BA-D6BE-4BB8-A928-8259AD953662}"/>
    <dataValidation allowBlank="1" showInputMessage="1" showErrorMessage="1" prompt="Woonplaats van werknemer." sqref="E12" xr:uid="{FA91A5D4-0FE5-4ECD-9A58-30F8806E9993}"/>
    <dataValidation allowBlank="1" showInputMessage="1" showErrorMessage="1" prompt="Postcode van werknemer." sqref="D12" xr:uid="{8DBEA4C2-7971-4413-A483-DD366AC4B83B}"/>
    <dataValidation allowBlank="1" showInputMessage="1" showErrorMessage="1" prompt="Adres van werknemer." sqref="C12" xr:uid="{58F03977-25A9-4ED0-9B3E-FD5F4907777E}"/>
    <dataValidation allowBlank="1" showInputMessage="1" showErrorMessage="1" prompt="Achternaam van werknemer." sqref="B12" xr:uid="{200D3AB1-6722-4251-8213-3A8497DFA0A3}"/>
    <dataValidation allowBlank="1" showInputMessage="1" showErrorMessage="1" prompt="Voorletters van werknemer." sqref="A12" xr:uid="{D1C38F84-21AF-47E8-83A5-9563DAC5E9AA}"/>
    <dataValidation allowBlank="1" showInputMessage="1" showErrorMessage="1" prompt="Laatstverdiende bruto uurloon zoals deze van toepassing was op de publicatiedatum van deze aanbesteding conform de laatst verkregen loonstrook." sqref="T12" xr:uid="{4785EA69-8782-4064-BA92-949DF6871B09}"/>
    <dataValidation allowBlank="1" showInputMessage="1" showErrorMessage="1" prompt="De functie van de werknemer." sqref="S12" xr:uid="{7E473FD4-D0A3-4BBE-9BEA-93E99E5ACAC5}"/>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3707F2FC-D0EB-44F5-9577-AE565DC1F819}"/>
    <dataValidation allowBlank="1" showInputMessage="1" showErrorMessage="1" prompt="Aantal arbeidsovereenkomsten bij bepaalde tijd." sqref="P12" xr:uid="{675C5E57-2D9F-46E4-9925-78F1322040F1}"/>
    <dataValidation allowBlank="1" showInputMessage="1" showErrorMessage="1" prompt="Eindatum van de arbeidsovereenkomst bij een contract voor bepaalde tijd." sqref="O12" xr:uid="{F026BE46-07C5-4286-8ECD-2CF3B8E6B803}"/>
    <dataValidation allowBlank="1" showInputMessage="1" showErrorMessage="1" prompt="Duur van het dienstverband: Bepaalde tijd of onbepaalde tijd." sqref="N12" xr:uid="{B7269A45-7330-4F91-81EB-A4DE22E42633}"/>
    <dataValidation allowBlank="1" showInputMessage="1" showErrorMessage="1" prompt="Aantal vakantiedagen, conform de laatste loonstrook of laatste vakantiekaart." sqref="M12" xr:uid="{F3055428-D15F-4577-988C-85B3CB47A86D}"/>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E16944C1-B403-4C67-8AEE-9FFE05B4D4C8}"/>
    <dataValidation allowBlank="1" showInputMessage="1" showErrorMessage="1" prompt="Gemiddeld aantal gewerkte uren (inclusief betaald verlof en ziekte) in de referte periode van 3 kalendermaanden direct voorafgaand aan de publicatiedatum van de aanbesteding." sqref="I12" xr:uid="{0B6F2A69-5A92-4CBC-99BD-C0C9C8D13023}"/>
    <dataValidation allowBlank="1" showInputMessage="1" showErrorMessage="1" prompt="Standplaats zijnde het vestigingsadres." sqref="U12:V12" xr:uid="{28D87EDF-41F7-48B1-88E3-C6E45293B743}"/>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P11 R11:V11" xr:uid="{236FDAB4-6100-42A1-A992-6AC835F5F723}"/>
    <dataValidation type="list" allowBlank="1" showInputMessage="1" showErrorMessage="1" sqref="N17:N18 N13:N15" xr:uid="{E0CB485A-70D7-4EA1-98B7-2294C83A1C8E}">
      <formula1>#REF!</formula1>
    </dataValidation>
    <dataValidation allowBlank="1" showInputMessage="1" showErrorMessage="1" prompt="Werknemers of uitzendkrachten al dan niet vallend onder de werkingssfeer van de cao taxivervoer die ingezet worden op het aanbestede vervoerscontract." sqref="A11:K11" xr:uid="{37A38818-B7D0-4A0F-A9C9-B4B3A9A6BC95}"/>
    <dataValidation type="list" allowBlank="1" showInputMessage="1" showErrorMessage="1" prompt="Gewerkte uren per maand, periode of week._x000a_" sqref="J13:J18" xr:uid="{A680E4E2-707A-4DF5-867E-5F002FDFA47B}">
      <formula1>#REF!</formula1>
    </dataValidation>
  </dataValidations>
  <pageMargins left="0.7" right="0.7" top="0.75" bottom="0.75" header="0.3" footer="0.3"/>
  <pageSetup paperSize="9" scale="2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D96C3-9295-4ED1-8592-C1908DF322FE}">
  <sheetPr filterMode="1">
    <pageSetUpPr fitToPage="1"/>
  </sheetPr>
  <dimension ref="A1:V32"/>
  <sheetViews>
    <sheetView view="pageBreakPreview" topLeftCell="R4" zoomScaleNormal="70" zoomScaleSheetLayoutView="100" workbookViewId="0">
      <selection activeCell="AF25" sqref="AF25"/>
    </sheetView>
  </sheetViews>
  <sheetFormatPr defaultRowHeight="15" x14ac:dyDescent="0.25"/>
  <cols>
    <col min="1" max="1" width="16.28515625" customWidth="1"/>
    <col min="2" max="2" width="20.85546875" bestFit="1" customWidth="1"/>
    <col min="3" max="3" width="32" customWidth="1"/>
    <col min="4" max="4" width="14.85546875" customWidth="1"/>
    <col min="5" max="5" width="17.7109375" customWidth="1"/>
    <col min="6" max="6" width="22.7109375" customWidth="1"/>
    <col min="7" max="7" width="31.85546875" customWidth="1"/>
    <col min="8" max="8" width="15" style="12" customWidth="1"/>
    <col min="9" max="9" width="27.28515625" customWidth="1"/>
    <col min="10" max="10" width="22.7109375" customWidth="1"/>
    <col min="11" max="11" width="26.7109375" customWidth="1"/>
    <col min="12" max="12" width="19" customWidth="1"/>
    <col min="13" max="13" width="21.28515625" customWidth="1"/>
    <col min="14" max="14" width="25.5703125" customWidth="1"/>
    <col min="15" max="15" width="27.140625" customWidth="1"/>
    <col min="16" max="16" width="36.42578125" customWidth="1"/>
    <col min="17" max="17" width="28.42578125" customWidth="1"/>
    <col min="18" max="18" width="18" bestFit="1" customWidth="1"/>
    <col min="19" max="19" width="13" bestFit="1" customWidth="1"/>
    <col min="20" max="20" width="11.5703125" customWidth="1"/>
    <col min="21" max="21" width="21" bestFit="1" customWidth="1"/>
    <col min="22" max="22" width="24.28515625" customWidth="1"/>
  </cols>
  <sheetData>
    <row r="1" spans="1:22" ht="21.75" thickBot="1" x14ac:dyDescent="0.4">
      <c r="A1" s="45" t="s">
        <v>0</v>
      </c>
      <c r="B1" s="46"/>
      <c r="C1" s="46"/>
      <c r="D1" s="46"/>
      <c r="E1" s="46"/>
      <c r="F1" s="46"/>
      <c r="G1" s="46"/>
      <c r="H1" s="46"/>
      <c r="I1" s="46"/>
      <c r="J1" s="46"/>
      <c r="K1" s="46"/>
      <c r="L1" s="46"/>
      <c r="M1" s="46"/>
      <c r="N1" s="46"/>
      <c r="O1" s="46"/>
      <c r="P1" s="46"/>
      <c r="Q1" s="46"/>
      <c r="R1" s="46"/>
      <c r="S1" s="46"/>
      <c r="T1" s="46"/>
      <c r="U1" s="46"/>
      <c r="V1" s="46"/>
    </row>
    <row r="2" spans="1:22" s="10" customFormat="1" ht="21" x14ac:dyDescent="0.35">
      <c r="A2" s="47" t="s">
        <v>1</v>
      </c>
      <c r="B2" s="47"/>
      <c r="C2" s="48" t="s">
        <v>50</v>
      </c>
      <c r="D2" s="49"/>
      <c r="E2" s="49"/>
      <c r="F2" s="49"/>
      <c r="G2" s="49"/>
      <c r="H2" s="49"/>
      <c r="I2" s="49"/>
      <c r="J2" s="49"/>
      <c r="K2" s="49"/>
      <c r="L2" s="49"/>
      <c r="M2" s="49"/>
      <c r="N2" s="49"/>
      <c r="O2" s="49"/>
      <c r="P2" s="49"/>
      <c r="Q2" s="49"/>
      <c r="R2" s="49"/>
      <c r="S2" s="49"/>
      <c r="T2" s="49"/>
      <c r="U2" s="49"/>
      <c r="V2" s="50"/>
    </row>
    <row r="3" spans="1:22" s="10" customFormat="1" ht="21" x14ac:dyDescent="0.35">
      <c r="A3" s="40" t="s">
        <v>2</v>
      </c>
      <c r="B3" s="40"/>
      <c r="C3" s="41"/>
      <c r="D3" s="42"/>
      <c r="E3" s="42"/>
      <c r="F3" s="42"/>
      <c r="G3" s="42"/>
      <c r="H3" s="42"/>
      <c r="I3" s="42"/>
      <c r="J3" s="42"/>
      <c r="K3" s="42"/>
      <c r="L3" s="42"/>
      <c r="M3" s="42"/>
      <c r="N3" s="42"/>
      <c r="O3" s="42"/>
      <c r="P3" s="42"/>
      <c r="Q3" s="42"/>
      <c r="R3" s="42"/>
      <c r="S3" s="42"/>
      <c r="T3" s="42"/>
      <c r="U3" s="42"/>
      <c r="V3" s="43"/>
    </row>
    <row r="4" spans="1:22" s="10" customFormat="1" ht="21" x14ac:dyDescent="0.35">
      <c r="A4" s="40" t="s">
        <v>3</v>
      </c>
      <c r="B4" s="40"/>
      <c r="C4" s="41" t="s">
        <v>51</v>
      </c>
      <c r="D4" s="42"/>
      <c r="E4" s="42"/>
      <c r="F4" s="42"/>
      <c r="G4" s="42"/>
      <c r="H4" s="42"/>
      <c r="I4" s="42"/>
      <c r="J4" s="42"/>
      <c r="K4" s="42"/>
      <c r="L4" s="42"/>
      <c r="M4" s="42"/>
      <c r="N4" s="42"/>
      <c r="O4" s="42"/>
      <c r="P4" s="42"/>
      <c r="Q4" s="42"/>
      <c r="R4" s="42"/>
      <c r="S4" s="42"/>
      <c r="T4" s="42"/>
      <c r="U4" s="42"/>
      <c r="V4" s="43"/>
    </row>
    <row r="5" spans="1:22" s="10" customFormat="1" ht="21" x14ac:dyDescent="0.35">
      <c r="A5" s="40" t="s">
        <v>4</v>
      </c>
      <c r="B5" s="40"/>
      <c r="C5" s="41" t="s">
        <v>43</v>
      </c>
      <c r="D5" s="42"/>
      <c r="E5" s="42"/>
      <c r="F5" s="42"/>
      <c r="G5" s="42"/>
      <c r="H5" s="42"/>
      <c r="I5" s="42"/>
      <c r="J5" s="42"/>
      <c r="K5" s="42"/>
      <c r="L5" s="42"/>
      <c r="M5" s="42"/>
      <c r="N5" s="42"/>
      <c r="O5" s="42"/>
      <c r="P5" s="42"/>
      <c r="Q5" s="42"/>
      <c r="R5" s="42"/>
      <c r="S5" s="42"/>
      <c r="T5" s="42"/>
      <c r="U5" s="42"/>
      <c r="V5" s="43"/>
    </row>
    <row r="6" spans="1:22" s="10" customFormat="1" ht="21" x14ac:dyDescent="0.35">
      <c r="A6" s="40" t="s">
        <v>5</v>
      </c>
      <c r="B6" s="40"/>
      <c r="C6" s="44">
        <v>45952</v>
      </c>
      <c r="D6" s="42"/>
      <c r="E6" s="42"/>
      <c r="F6" s="42"/>
      <c r="G6" s="42"/>
      <c r="H6" s="42"/>
      <c r="I6" s="42"/>
      <c r="J6" s="42"/>
      <c r="K6" s="42"/>
      <c r="L6" s="42"/>
      <c r="M6" s="42"/>
      <c r="N6" s="42"/>
      <c r="O6" s="42"/>
      <c r="P6" s="42"/>
      <c r="Q6" s="42"/>
      <c r="R6" s="42"/>
      <c r="S6" s="42"/>
      <c r="T6" s="42"/>
      <c r="U6" s="42"/>
      <c r="V6" s="43"/>
    </row>
    <row r="7" spans="1:22" s="10" customFormat="1" ht="21" x14ac:dyDescent="0.35">
      <c r="A7" s="40" t="s">
        <v>6</v>
      </c>
      <c r="B7" s="40"/>
      <c r="C7" s="44">
        <v>46092</v>
      </c>
      <c r="D7" s="42"/>
      <c r="E7" s="42"/>
      <c r="F7" s="42"/>
      <c r="G7" s="42"/>
      <c r="H7" s="42"/>
      <c r="I7" s="42"/>
      <c r="J7" s="42"/>
      <c r="K7" s="42"/>
      <c r="L7" s="42"/>
      <c r="M7" s="42"/>
      <c r="N7" s="42"/>
      <c r="O7" s="42"/>
      <c r="P7" s="42"/>
      <c r="Q7" s="42"/>
      <c r="R7" s="42"/>
      <c r="S7" s="42"/>
      <c r="T7" s="42"/>
      <c r="U7" s="42"/>
      <c r="V7" s="43"/>
    </row>
    <row r="8" spans="1:22" s="10" customFormat="1" ht="21" x14ac:dyDescent="0.35">
      <c r="A8" s="40" t="s">
        <v>7</v>
      </c>
      <c r="B8" s="40"/>
      <c r="C8" s="44">
        <v>46113</v>
      </c>
      <c r="D8" s="42"/>
      <c r="E8" s="42"/>
      <c r="F8" s="42"/>
      <c r="G8" s="42"/>
      <c r="H8" s="42"/>
      <c r="I8" s="42"/>
      <c r="J8" s="42"/>
      <c r="K8" s="42"/>
      <c r="L8" s="42"/>
      <c r="M8" s="42"/>
      <c r="N8" s="42"/>
      <c r="O8" s="42"/>
      <c r="P8" s="42"/>
      <c r="Q8" s="42"/>
      <c r="R8" s="42"/>
      <c r="S8" s="42"/>
      <c r="T8" s="42"/>
      <c r="U8" s="42"/>
      <c r="V8" s="43"/>
    </row>
    <row r="9" spans="1:22" s="10" customFormat="1" ht="21" x14ac:dyDescent="0.35">
      <c r="A9" s="40" t="s">
        <v>8</v>
      </c>
      <c r="B9" s="40"/>
      <c r="C9" s="44">
        <v>46235</v>
      </c>
      <c r="D9" s="42"/>
      <c r="E9" s="42"/>
      <c r="F9" s="42"/>
      <c r="G9" s="42"/>
      <c r="H9" s="42"/>
      <c r="I9" s="42"/>
      <c r="J9" s="42"/>
      <c r="K9" s="42"/>
      <c r="L9" s="42"/>
      <c r="M9" s="42"/>
      <c r="N9" s="42"/>
      <c r="O9" s="42"/>
      <c r="P9" s="42"/>
      <c r="Q9" s="42"/>
      <c r="R9" s="42"/>
      <c r="S9" s="42"/>
      <c r="T9" s="42"/>
      <c r="U9" s="42"/>
      <c r="V9" s="43"/>
    </row>
    <row r="10" spans="1:22" s="10" customFormat="1" ht="21" x14ac:dyDescent="0.35">
      <c r="A10" s="40" t="s">
        <v>9</v>
      </c>
      <c r="B10" s="40"/>
      <c r="C10" s="41" t="s">
        <v>36</v>
      </c>
      <c r="D10" s="42"/>
      <c r="E10" s="42"/>
      <c r="F10" s="42"/>
      <c r="G10" s="42"/>
      <c r="H10" s="42"/>
      <c r="I10" s="42"/>
      <c r="J10" s="42"/>
      <c r="K10" s="42"/>
      <c r="L10" s="42"/>
      <c r="M10" s="42"/>
      <c r="N10" s="42"/>
      <c r="O10" s="42"/>
      <c r="P10" s="42"/>
      <c r="Q10" s="42"/>
      <c r="R10" s="42"/>
      <c r="S10" s="42"/>
      <c r="T10" s="42"/>
      <c r="U10" s="42"/>
      <c r="V10" s="43"/>
    </row>
    <row r="11" spans="1:22" s="2" customFormat="1" ht="16.5" customHeight="1" x14ac:dyDescent="0.3">
      <c r="A11" s="36" t="s">
        <v>10</v>
      </c>
      <c r="B11" s="37"/>
      <c r="C11" s="37"/>
      <c r="D11" s="37"/>
      <c r="E11" s="37"/>
      <c r="F11" s="37"/>
      <c r="G11" s="37"/>
      <c r="H11" s="37"/>
      <c r="I11" s="37"/>
      <c r="J11" s="37"/>
      <c r="K11" s="37"/>
      <c r="L11" s="1"/>
      <c r="M11" s="38" t="s">
        <v>11</v>
      </c>
      <c r="N11" s="39"/>
      <c r="O11" s="39"/>
      <c r="P11" s="39"/>
      <c r="Q11" s="39"/>
      <c r="R11" s="39"/>
      <c r="S11" s="39"/>
      <c r="T11" s="39"/>
      <c r="U11" s="39"/>
      <c r="V11" s="39"/>
    </row>
    <row r="12" spans="1:22" s="9" customFormat="1" ht="31.5" x14ac:dyDescent="0.25">
      <c r="A12" s="3" t="s">
        <v>12</v>
      </c>
      <c r="B12" s="4" t="s">
        <v>13</v>
      </c>
      <c r="C12" s="4" t="s">
        <v>14</v>
      </c>
      <c r="D12" s="4" t="s">
        <v>15</v>
      </c>
      <c r="E12" s="4" t="s">
        <v>16</v>
      </c>
      <c r="F12" s="4" t="s">
        <v>17</v>
      </c>
      <c r="G12" s="4" t="s">
        <v>18</v>
      </c>
      <c r="H12" s="24" t="s">
        <v>19</v>
      </c>
      <c r="I12" s="4" t="s">
        <v>20</v>
      </c>
      <c r="J12" s="4" t="s">
        <v>21</v>
      </c>
      <c r="K12" s="4" t="s">
        <v>22</v>
      </c>
      <c r="L12" s="5" t="s">
        <v>23</v>
      </c>
      <c r="M12" s="6" t="s">
        <v>24</v>
      </c>
      <c r="N12" s="7" t="s">
        <v>25</v>
      </c>
      <c r="O12" s="7" t="s">
        <v>26</v>
      </c>
      <c r="P12" s="7" t="s">
        <v>27</v>
      </c>
      <c r="Q12" s="7" t="s">
        <v>28</v>
      </c>
      <c r="R12" s="7" t="s">
        <v>32</v>
      </c>
      <c r="S12" s="7" t="s">
        <v>29</v>
      </c>
      <c r="T12" s="7" t="s">
        <v>30</v>
      </c>
      <c r="U12" s="8" t="s">
        <v>31</v>
      </c>
      <c r="V12" s="8" t="s">
        <v>33</v>
      </c>
    </row>
    <row r="13" spans="1:22" ht="15.75" x14ac:dyDescent="0.25">
      <c r="A13" s="25"/>
      <c r="B13" s="25"/>
      <c r="C13" s="26"/>
      <c r="D13" s="25"/>
      <c r="E13" s="25"/>
      <c r="F13" s="25"/>
      <c r="G13" s="25"/>
      <c r="H13" s="27"/>
      <c r="I13" s="28">
        <v>62.2633333333333</v>
      </c>
      <c r="J13" s="21" t="s">
        <v>34</v>
      </c>
      <c r="K13" s="29">
        <v>0.96499999999999997</v>
      </c>
      <c r="L13" s="30">
        <v>1</v>
      </c>
      <c r="M13" s="25">
        <v>25</v>
      </c>
      <c r="N13" s="31" t="s">
        <v>35</v>
      </c>
      <c r="O13" s="27" t="s">
        <v>53</v>
      </c>
      <c r="P13" s="25">
        <v>1</v>
      </c>
      <c r="Q13" s="30"/>
      <c r="R13" s="27"/>
      <c r="S13" s="25" t="s">
        <v>39</v>
      </c>
      <c r="T13" s="32">
        <v>17.21</v>
      </c>
      <c r="U13" s="25" t="s">
        <v>41</v>
      </c>
      <c r="V13" s="25" t="s">
        <v>54</v>
      </c>
    </row>
    <row r="14" spans="1:22" ht="15.75" x14ac:dyDescent="0.25">
      <c r="A14" s="25"/>
      <c r="B14" s="25"/>
      <c r="C14" s="26"/>
      <c r="D14" s="25"/>
      <c r="E14" s="25"/>
      <c r="F14" s="25"/>
      <c r="G14" s="25"/>
      <c r="H14" s="27"/>
      <c r="I14" s="28">
        <v>24.406666666666698</v>
      </c>
      <c r="J14" s="21" t="s">
        <v>34</v>
      </c>
      <c r="K14" s="29">
        <v>0.95199999999999996</v>
      </c>
      <c r="L14" s="30">
        <v>1</v>
      </c>
      <c r="M14" s="25">
        <v>23</v>
      </c>
      <c r="N14" s="31" t="s">
        <v>35</v>
      </c>
      <c r="O14" s="27" t="s">
        <v>53</v>
      </c>
      <c r="P14" s="25">
        <v>5</v>
      </c>
      <c r="Q14" s="30"/>
      <c r="R14" s="27"/>
      <c r="S14" s="25" t="s">
        <v>39</v>
      </c>
      <c r="T14" s="32">
        <v>15.94</v>
      </c>
      <c r="U14" s="25" t="s">
        <v>41</v>
      </c>
      <c r="V14" s="25" t="s">
        <v>54</v>
      </c>
    </row>
    <row r="15" spans="1:22" ht="15.75" x14ac:dyDescent="0.25">
      <c r="A15" s="25"/>
      <c r="B15" s="25"/>
      <c r="C15" s="26"/>
      <c r="D15" s="25"/>
      <c r="E15" s="25"/>
      <c r="F15" s="25"/>
      <c r="G15" s="25"/>
      <c r="H15" s="27"/>
      <c r="I15" s="28">
        <v>55.036666666666697</v>
      </c>
      <c r="J15" s="21" t="s">
        <v>34</v>
      </c>
      <c r="K15" s="29">
        <v>0.747</v>
      </c>
      <c r="L15" s="30">
        <v>2</v>
      </c>
      <c r="M15" s="25">
        <v>25</v>
      </c>
      <c r="N15" s="31" t="s">
        <v>35</v>
      </c>
      <c r="O15" s="27" t="s">
        <v>53</v>
      </c>
      <c r="P15" s="25">
        <v>1</v>
      </c>
      <c r="Q15" s="30"/>
      <c r="R15" s="27"/>
      <c r="S15" s="25" t="s">
        <v>39</v>
      </c>
      <c r="T15" s="32">
        <v>17.21</v>
      </c>
      <c r="U15" s="25" t="s">
        <v>42</v>
      </c>
      <c r="V15" s="25" t="s">
        <v>54</v>
      </c>
    </row>
    <row r="16" spans="1:22" ht="15.75" x14ac:dyDescent="0.25">
      <c r="A16" s="25"/>
      <c r="B16" s="25"/>
      <c r="C16" s="26"/>
      <c r="D16" s="25"/>
      <c r="E16" s="25"/>
      <c r="F16" s="25"/>
      <c r="G16" s="25"/>
      <c r="H16" s="27"/>
      <c r="I16" s="28">
        <v>94.673333333333304</v>
      </c>
      <c r="J16" s="21" t="s">
        <v>34</v>
      </c>
      <c r="K16" s="29">
        <v>0.71099999999999997</v>
      </c>
      <c r="L16" s="30">
        <v>2</v>
      </c>
      <c r="M16" s="25">
        <v>25</v>
      </c>
      <c r="N16" s="31" t="s">
        <v>35</v>
      </c>
      <c r="O16" s="27" t="s">
        <v>53</v>
      </c>
      <c r="P16" s="25">
        <v>4</v>
      </c>
      <c r="Q16" s="30"/>
      <c r="R16" s="27"/>
      <c r="S16" s="25" t="s">
        <v>39</v>
      </c>
      <c r="T16" s="32">
        <v>15.63</v>
      </c>
      <c r="U16" s="25" t="s">
        <v>42</v>
      </c>
      <c r="V16" s="25" t="s">
        <v>54</v>
      </c>
    </row>
    <row r="17" spans="1:22" ht="15.75" x14ac:dyDescent="0.25">
      <c r="A17" s="25"/>
      <c r="B17" s="25"/>
      <c r="C17" s="26"/>
      <c r="D17" s="25"/>
      <c r="E17" s="25"/>
      <c r="F17" s="25"/>
      <c r="G17" s="25"/>
      <c r="H17" s="27"/>
      <c r="I17" s="28">
        <v>30.606666666666701</v>
      </c>
      <c r="J17" s="21" t="s">
        <v>34</v>
      </c>
      <c r="K17" s="29">
        <v>0.65900000000000003</v>
      </c>
      <c r="L17" s="30">
        <v>1</v>
      </c>
      <c r="M17" s="25">
        <v>23</v>
      </c>
      <c r="N17" s="31" t="s">
        <v>35</v>
      </c>
      <c r="O17" s="27" t="s">
        <v>53</v>
      </c>
      <c r="P17" s="25">
        <v>4</v>
      </c>
      <c r="Q17" s="30"/>
      <c r="R17" s="27"/>
      <c r="S17" s="25" t="s">
        <v>39</v>
      </c>
      <c r="T17" s="32">
        <v>16.260000000000002</v>
      </c>
      <c r="U17" s="25" t="s">
        <v>41</v>
      </c>
      <c r="V17" s="25" t="s">
        <v>54</v>
      </c>
    </row>
    <row r="18" spans="1:22" ht="15.75" x14ac:dyDescent="0.25">
      <c r="A18" s="25"/>
      <c r="B18" s="25"/>
      <c r="C18" s="26"/>
      <c r="D18" s="25"/>
      <c r="E18" s="25"/>
      <c r="F18" s="25"/>
      <c r="G18" s="25"/>
      <c r="H18" s="27"/>
      <c r="I18" s="28">
        <v>58.4433333333333</v>
      </c>
      <c r="J18" s="21" t="s">
        <v>34</v>
      </c>
      <c r="K18" s="29">
        <v>0.60799999999999998</v>
      </c>
      <c r="L18" s="30">
        <v>1</v>
      </c>
      <c r="M18" s="25">
        <v>25</v>
      </c>
      <c r="N18" s="31" t="s">
        <v>35</v>
      </c>
      <c r="O18" s="27" t="s">
        <v>53</v>
      </c>
      <c r="P18" s="25">
        <v>1</v>
      </c>
      <c r="Q18" s="30"/>
      <c r="R18" s="27"/>
      <c r="S18" s="25" t="s">
        <v>39</v>
      </c>
      <c r="T18" s="32">
        <v>16.579999999999998</v>
      </c>
      <c r="U18" s="25" t="s">
        <v>42</v>
      </c>
      <c r="V18" s="25" t="s">
        <v>54</v>
      </c>
    </row>
    <row r="19" spans="1:22" ht="15.75" x14ac:dyDescent="0.25">
      <c r="A19" s="25"/>
      <c r="B19" s="25"/>
      <c r="C19" s="26"/>
      <c r="D19" s="25"/>
      <c r="E19" s="25"/>
      <c r="F19" s="25"/>
      <c r="G19" s="25"/>
      <c r="H19" s="27"/>
      <c r="I19" s="28">
        <v>114.353333333333</v>
      </c>
      <c r="J19" s="21" t="s">
        <v>34</v>
      </c>
      <c r="K19" s="29">
        <v>0.59399999999999997</v>
      </c>
      <c r="L19" s="30">
        <v>1</v>
      </c>
      <c r="M19" s="25">
        <v>23</v>
      </c>
      <c r="N19" s="31" t="s">
        <v>35</v>
      </c>
      <c r="O19" s="27" t="s">
        <v>53</v>
      </c>
      <c r="P19" s="25">
        <v>4</v>
      </c>
      <c r="Q19" s="30"/>
      <c r="R19" s="27"/>
      <c r="S19" s="25" t="s">
        <v>39</v>
      </c>
      <c r="T19" s="32">
        <v>15.94</v>
      </c>
      <c r="U19" s="25" t="s">
        <v>41</v>
      </c>
      <c r="V19" s="25" t="s">
        <v>54</v>
      </c>
    </row>
    <row r="20" spans="1:22" ht="15.75" x14ac:dyDescent="0.25">
      <c r="A20" s="25"/>
      <c r="B20" s="25"/>
      <c r="C20" s="26"/>
      <c r="D20" s="25"/>
      <c r="E20" s="25"/>
      <c r="F20" s="25"/>
      <c r="G20" s="25"/>
      <c r="H20" s="27"/>
      <c r="I20" s="28">
        <v>101.32666666666699</v>
      </c>
      <c r="J20" s="21" t="s">
        <v>34</v>
      </c>
      <c r="K20" s="29">
        <v>0.59099999999999997</v>
      </c>
      <c r="L20" s="30">
        <v>2</v>
      </c>
      <c r="M20" s="25">
        <v>23</v>
      </c>
      <c r="N20" s="31" t="s">
        <v>35</v>
      </c>
      <c r="O20" s="27" t="s">
        <v>53</v>
      </c>
      <c r="P20" s="25">
        <v>6</v>
      </c>
      <c r="Q20" s="30"/>
      <c r="R20" s="27"/>
      <c r="S20" s="25" t="s">
        <v>39</v>
      </c>
      <c r="T20" s="32">
        <v>15.63</v>
      </c>
      <c r="U20" s="25" t="s">
        <v>42</v>
      </c>
      <c r="V20" s="25" t="s">
        <v>54</v>
      </c>
    </row>
    <row r="21" spans="1:22" ht="15.75" x14ac:dyDescent="0.25">
      <c r="A21" s="25"/>
      <c r="B21" s="25"/>
      <c r="C21" s="26"/>
      <c r="D21" s="25"/>
      <c r="E21" s="25"/>
      <c r="F21" s="25"/>
      <c r="G21" s="25"/>
      <c r="H21" s="27"/>
      <c r="I21" s="28">
        <v>77.376666666666694</v>
      </c>
      <c r="J21" s="21" t="s">
        <v>34</v>
      </c>
      <c r="K21" s="29">
        <v>0.58799999999999997</v>
      </c>
      <c r="L21" s="30">
        <v>2</v>
      </c>
      <c r="M21" s="25">
        <v>23</v>
      </c>
      <c r="N21" s="20" t="s">
        <v>37</v>
      </c>
      <c r="O21" s="27">
        <v>46260</v>
      </c>
      <c r="P21" s="25">
        <v>2</v>
      </c>
      <c r="Q21" s="30"/>
      <c r="R21" s="27"/>
      <c r="S21" s="25" t="s">
        <v>39</v>
      </c>
      <c r="T21" s="32">
        <v>14.99</v>
      </c>
      <c r="U21" s="25" t="s">
        <v>42</v>
      </c>
      <c r="V21" s="25" t="s">
        <v>54</v>
      </c>
    </row>
    <row r="22" spans="1:22" ht="15.75" x14ac:dyDescent="0.25">
      <c r="A22" s="25"/>
      <c r="B22" s="25"/>
      <c r="C22" s="26"/>
      <c r="D22" s="25"/>
      <c r="E22" s="25"/>
      <c r="F22" s="25"/>
      <c r="G22" s="25"/>
      <c r="H22" s="27"/>
      <c r="I22" s="28">
        <v>102.3</v>
      </c>
      <c r="J22" s="21" t="s">
        <v>34</v>
      </c>
      <c r="K22" s="29">
        <v>0.58499999999999996</v>
      </c>
      <c r="L22" s="30">
        <v>2</v>
      </c>
      <c r="M22" s="25">
        <v>25</v>
      </c>
      <c r="N22" s="31" t="s">
        <v>35</v>
      </c>
      <c r="O22" s="27" t="s">
        <v>53</v>
      </c>
      <c r="P22" s="25">
        <v>4</v>
      </c>
      <c r="Q22" s="27"/>
      <c r="R22" s="27"/>
      <c r="S22" s="25" t="s">
        <v>39</v>
      </c>
      <c r="T22" s="32">
        <v>15.94</v>
      </c>
      <c r="U22" s="25" t="s">
        <v>42</v>
      </c>
      <c r="V22" s="25" t="s">
        <v>54</v>
      </c>
    </row>
    <row r="23" spans="1:22" ht="15.75" x14ac:dyDescent="0.25">
      <c r="A23" s="25"/>
      <c r="B23" s="25"/>
      <c r="C23" s="26"/>
      <c r="D23" s="25"/>
      <c r="E23" s="25"/>
      <c r="F23" s="25"/>
      <c r="G23" s="25"/>
      <c r="H23" s="27"/>
      <c r="I23" s="28">
        <v>66.736666666666693</v>
      </c>
      <c r="J23" s="21" t="s">
        <v>34</v>
      </c>
      <c r="K23" s="29">
        <v>0.51900000000000002</v>
      </c>
      <c r="L23" s="30">
        <v>1</v>
      </c>
      <c r="M23" s="25">
        <v>25</v>
      </c>
      <c r="N23" s="31" t="s">
        <v>35</v>
      </c>
      <c r="O23" s="27" t="s">
        <v>53</v>
      </c>
      <c r="P23" s="25">
        <v>4</v>
      </c>
      <c r="Q23" s="27"/>
      <c r="R23" s="27"/>
      <c r="S23" s="25" t="s">
        <v>39</v>
      </c>
      <c r="T23" s="32">
        <v>17.21</v>
      </c>
      <c r="U23" s="25" t="s">
        <v>41</v>
      </c>
      <c r="V23" s="25" t="s">
        <v>54</v>
      </c>
    </row>
    <row r="24" spans="1:22" ht="15.75" x14ac:dyDescent="0.25">
      <c r="A24" s="25"/>
      <c r="B24" s="25"/>
      <c r="C24" s="26"/>
      <c r="D24" s="25"/>
      <c r="E24" s="25"/>
      <c r="F24" s="25"/>
      <c r="G24" s="25"/>
      <c r="H24" s="27"/>
      <c r="I24" s="28">
        <v>80.44</v>
      </c>
      <c r="J24" s="21" t="s">
        <v>34</v>
      </c>
      <c r="K24" s="29">
        <v>0.51500000000000001</v>
      </c>
      <c r="L24" s="30">
        <v>2</v>
      </c>
      <c r="M24" s="25">
        <v>25</v>
      </c>
      <c r="N24" s="31" t="s">
        <v>35</v>
      </c>
      <c r="O24" s="27" t="s">
        <v>53</v>
      </c>
      <c r="P24" s="25">
        <v>1</v>
      </c>
      <c r="Q24" s="27"/>
      <c r="R24" s="27"/>
      <c r="S24" s="25" t="s">
        <v>39</v>
      </c>
      <c r="T24" s="32">
        <v>17.21</v>
      </c>
      <c r="U24" s="25" t="s">
        <v>42</v>
      </c>
      <c r="V24" s="25" t="s">
        <v>54</v>
      </c>
    </row>
    <row r="25" spans="1:22" ht="15.75" x14ac:dyDescent="0.25">
      <c r="A25" s="25"/>
      <c r="B25" s="25"/>
      <c r="C25" s="26"/>
      <c r="D25" s="25"/>
      <c r="E25" s="25"/>
      <c r="F25" s="25"/>
      <c r="G25" s="25"/>
      <c r="H25" s="27"/>
      <c r="I25" s="28">
        <v>93.483333333333306</v>
      </c>
      <c r="J25" s="21" t="s">
        <v>34</v>
      </c>
      <c r="K25" s="29">
        <v>0.51300000000000001</v>
      </c>
      <c r="L25" s="30">
        <v>1</v>
      </c>
      <c r="M25" s="25">
        <v>25</v>
      </c>
      <c r="N25" s="31" t="s">
        <v>35</v>
      </c>
      <c r="O25" s="27" t="s">
        <v>53</v>
      </c>
      <c r="P25" s="25">
        <v>2</v>
      </c>
      <c r="Q25" s="27"/>
      <c r="R25" s="27"/>
      <c r="S25" s="25" t="s">
        <v>39</v>
      </c>
      <c r="T25" s="32">
        <v>17.21</v>
      </c>
      <c r="U25" s="25" t="s">
        <v>41</v>
      </c>
      <c r="V25" s="25" t="s">
        <v>54</v>
      </c>
    </row>
    <row r="26" spans="1:22" ht="15.75" x14ac:dyDescent="0.25">
      <c r="A26" s="25"/>
      <c r="B26" s="25"/>
      <c r="C26" s="26"/>
      <c r="D26" s="25"/>
      <c r="E26" s="25"/>
      <c r="F26" s="25"/>
      <c r="G26" s="25"/>
      <c r="H26" s="27"/>
      <c r="I26" s="28">
        <v>66.84</v>
      </c>
      <c r="J26" s="21" t="s">
        <v>34</v>
      </c>
      <c r="K26" s="29">
        <v>0.44700000000000001</v>
      </c>
      <c r="L26" s="30">
        <v>1</v>
      </c>
      <c r="M26" s="25">
        <v>25</v>
      </c>
      <c r="N26" s="31" t="s">
        <v>35</v>
      </c>
      <c r="O26" s="27" t="s">
        <v>53</v>
      </c>
      <c r="P26" s="25">
        <v>1</v>
      </c>
      <c r="Q26" s="27"/>
      <c r="R26" s="27"/>
      <c r="S26" s="25" t="s">
        <v>39</v>
      </c>
      <c r="T26" s="32">
        <v>17.21</v>
      </c>
      <c r="U26" s="25" t="s">
        <v>42</v>
      </c>
      <c r="V26" s="25" t="s">
        <v>54</v>
      </c>
    </row>
    <row r="27" spans="1:22" ht="15.75" x14ac:dyDescent="0.25">
      <c r="A27" s="25"/>
      <c r="B27" s="25"/>
      <c r="C27" s="26"/>
      <c r="D27" s="25"/>
      <c r="E27" s="25"/>
      <c r="F27" s="25"/>
      <c r="G27" s="25"/>
      <c r="H27" s="27"/>
      <c r="I27" s="28">
        <v>78.44</v>
      </c>
      <c r="J27" s="21" t="s">
        <v>34</v>
      </c>
      <c r="K27" s="29">
        <v>0.44600000000000001</v>
      </c>
      <c r="L27" s="30">
        <v>2</v>
      </c>
      <c r="M27" s="25">
        <v>23</v>
      </c>
      <c r="N27" s="31" t="s">
        <v>35</v>
      </c>
      <c r="O27" s="27" t="s">
        <v>53</v>
      </c>
      <c r="P27" s="25">
        <v>4</v>
      </c>
      <c r="Q27" s="27"/>
      <c r="R27" s="27"/>
      <c r="S27" s="25" t="s">
        <v>39</v>
      </c>
      <c r="T27" s="32">
        <v>16.579999999999998</v>
      </c>
      <c r="U27" s="25" t="s">
        <v>42</v>
      </c>
      <c r="V27" s="25" t="s">
        <v>54</v>
      </c>
    </row>
    <row r="28" spans="1:22" ht="15.75" x14ac:dyDescent="0.25">
      <c r="A28" s="25"/>
      <c r="B28" s="25"/>
      <c r="C28" s="26"/>
      <c r="D28" s="25"/>
      <c r="E28" s="25"/>
      <c r="F28" s="25"/>
      <c r="G28" s="25"/>
      <c r="H28" s="27"/>
      <c r="I28" s="28">
        <v>17.8066666666667</v>
      </c>
      <c r="J28" s="21" t="s">
        <v>34</v>
      </c>
      <c r="K28" s="29">
        <v>0.44</v>
      </c>
      <c r="L28" s="30">
        <v>1</v>
      </c>
      <c r="M28" s="25">
        <v>23</v>
      </c>
      <c r="N28" s="31" t="s">
        <v>35</v>
      </c>
      <c r="O28" s="27" t="s">
        <v>53</v>
      </c>
      <c r="P28" s="25">
        <v>1</v>
      </c>
      <c r="Q28" s="27"/>
      <c r="R28" s="27"/>
      <c r="S28" s="25" t="s">
        <v>39</v>
      </c>
      <c r="T28" s="32">
        <v>15.63</v>
      </c>
      <c r="U28" s="25" t="s">
        <v>41</v>
      </c>
      <c r="V28" s="25" t="s">
        <v>54</v>
      </c>
    </row>
    <row r="29" spans="1:22" ht="15.75" x14ac:dyDescent="0.25">
      <c r="A29" s="25"/>
      <c r="B29" s="25"/>
      <c r="C29" s="26"/>
      <c r="D29" s="25"/>
      <c r="E29" s="25"/>
      <c r="F29" s="25"/>
      <c r="G29" s="25"/>
      <c r="H29" s="27"/>
      <c r="I29" s="28">
        <v>59.9166666666667</v>
      </c>
      <c r="J29" s="21" t="s">
        <v>34</v>
      </c>
      <c r="K29" s="29">
        <v>0.40899999999999997</v>
      </c>
      <c r="L29" s="30">
        <v>1</v>
      </c>
      <c r="M29" s="25">
        <v>23</v>
      </c>
      <c r="N29" s="31" t="s">
        <v>35</v>
      </c>
      <c r="O29" s="27" t="s">
        <v>53</v>
      </c>
      <c r="P29" s="25">
        <v>2</v>
      </c>
      <c r="Q29" s="27"/>
      <c r="R29" s="27"/>
      <c r="S29" s="25" t="s">
        <v>39</v>
      </c>
      <c r="T29" s="32">
        <v>16.260000000000002</v>
      </c>
      <c r="U29" s="25" t="s">
        <v>41</v>
      </c>
      <c r="V29" s="25" t="s">
        <v>54</v>
      </c>
    </row>
    <row r="30" spans="1:22" ht="15.75" x14ac:dyDescent="0.25">
      <c r="A30" s="25"/>
      <c r="B30" s="25"/>
      <c r="C30" s="26"/>
      <c r="D30" s="25"/>
      <c r="E30" s="25"/>
      <c r="F30" s="25"/>
      <c r="G30" s="25"/>
      <c r="H30" s="27"/>
      <c r="I30" s="28">
        <v>88.9433333333333</v>
      </c>
      <c r="J30" s="21" t="s">
        <v>34</v>
      </c>
      <c r="K30" s="29">
        <v>0.38300000000000001</v>
      </c>
      <c r="L30" s="30">
        <v>2</v>
      </c>
      <c r="M30" s="25">
        <v>23</v>
      </c>
      <c r="N30" s="20" t="s">
        <v>37</v>
      </c>
      <c r="O30" s="27">
        <v>46267</v>
      </c>
      <c r="P30" s="25">
        <v>2</v>
      </c>
      <c r="Q30" s="27"/>
      <c r="R30" s="27"/>
      <c r="S30" s="25" t="s">
        <v>39</v>
      </c>
      <c r="T30" s="32">
        <v>17.21</v>
      </c>
      <c r="U30" s="25" t="s">
        <v>42</v>
      </c>
      <c r="V30" s="25" t="s">
        <v>54</v>
      </c>
    </row>
    <row r="31" spans="1:22" ht="15.75" x14ac:dyDescent="0.25">
      <c r="A31" s="25"/>
      <c r="B31" s="25"/>
      <c r="C31" s="26"/>
      <c r="D31" s="25"/>
      <c r="E31" s="25"/>
      <c r="F31" s="25"/>
      <c r="G31" s="25"/>
      <c r="H31" s="27"/>
      <c r="I31" s="28">
        <v>33.023333333333298</v>
      </c>
      <c r="J31" s="21" t="s">
        <v>34</v>
      </c>
      <c r="K31" s="29">
        <v>0.379</v>
      </c>
      <c r="L31" s="30">
        <v>2</v>
      </c>
      <c r="M31" s="25">
        <v>25</v>
      </c>
      <c r="N31" s="31" t="s">
        <v>35</v>
      </c>
      <c r="O31" s="27" t="s">
        <v>53</v>
      </c>
      <c r="P31" s="25">
        <v>2</v>
      </c>
      <c r="Q31" s="27"/>
      <c r="R31" s="27"/>
      <c r="S31" s="25" t="s">
        <v>39</v>
      </c>
      <c r="T31" s="32">
        <v>16.579999999999998</v>
      </c>
      <c r="U31" s="25" t="s">
        <v>42</v>
      </c>
      <c r="V31" s="25" t="s">
        <v>54</v>
      </c>
    </row>
    <row r="32" spans="1:22" ht="15.75" x14ac:dyDescent="0.25">
      <c r="A32" s="25"/>
      <c r="B32" s="25"/>
      <c r="C32" s="26"/>
      <c r="D32" s="25"/>
      <c r="E32" s="25"/>
      <c r="F32" s="25"/>
      <c r="G32" s="25"/>
      <c r="H32" s="27"/>
      <c r="I32" s="28">
        <v>85.356666666666698</v>
      </c>
      <c r="J32" s="21" t="s">
        <v>34</v>
      </c>
      <c r="K32" s="29">
        <v>0.371</v>
      </c>
      <c r="L32" s="30">
        <v>1</v>
      </c>
      <c r="M32" s="25">
        <v>25</v>
      </c>
      <c r="N32" s="31" t="s">
        <v>35</v>
      </c>
      <c r="O32" s="27" t="s">
        <v>53</v>
      </c>
      <c r="P32" s="25">
        <v>4</v>
      </c>
      <c r="Q32" s="27"/>
      <c r="R32" s="27"/>
      <c r="S32" s="25" t="s">
        <v>39</v>
      </c>
      <c r="T32" s="32">
        <v>17.21</v>
      </c>
      <c r="U32" s="25" t="s">
        <v>41</v>
      </c>
      <c r="V32" s="25" t="s">
        <v>54</v>
      </c>
    </row>
  </sheetData>
  <autoFilter ref="A12:V32" xr:uid="{FD1F3870-ECDD-4B3C-A245-D82CC9024F66}">
    <filterColumn colId="11">
      <customFilters>
        <customFilter operator="notEqual" val=" "/>
      </customFilters>
    </filterColumn>
  </autoFilter>
  <sortState xmlns:xlrd2="http://schemas.microsoft.com/office/spreadsheetml/2017/richdata2" ref="A13:V32">
    <sortCondition descending="1" ref="K13:K32"/>
  </sortState>
  <mergeCells count="21">
    <mergeCell ref="A4:B4"/>
    <mergeCell ref="C4:V4"/>
    <mergeCell ref="A1:V1"/>
    <mergeCell ref="A2:B2"/>
    <mergeCell ref="C2:V2"/>
    <mergeCell ref="A3:B3"/>
    <mergeCell ref="C3:V3"/>
    <mergeCell ref="A5:B5"/>
    <mergeCell ref="C5:V5"/>
    <mergeCell ref="A6:B6"/>
    <mergeCell ref="C6:V6"/>
    <mergeCell ref="A7:B7"/>
    <mergeCell ref="C7:V7"/>
    <mergeCell ref="A11:K11"/>
    <mergeCell ref="M11:V11"/>
    <mergeCell ref="A8:B8"/>
    <mergeCell ref="C8:V8"/>
    <mergeCell ref="A9:B9"/>
    <mergeCell ref="C9:V9"/>
    <mergeCell ref="A10:B10"/>
    <mergeCell ref="C10:V10"/>
  </mergeCells>
  <dataValidations count="22">
    <dataValidation type="list" allowBlank="1" showInputMessage="1" showErrorMessage="1" sqref="N13:N16 N18:N21 N23:N24 N26:N32" xr:uid="{CC4D3F0A-0398-48EF-ABE4-093F6717A75E}">
      <formula1>#REF!</formula1>
    </dataValidation>
    <dataValidation allowBlank="1" showInputMessage="1" showErrorMessage="1" prompt="Werknemers of uitzendkrachten onder de werkingssfeer van de cao taxivervoer welke tenminste 6 aaneengesloten maanden voorafgaand aan de publicatiedatum van deze aanbesteding elke maand werkzaamheden hebben uitgevoerd ten behoeve van dit vervoerscontract." sqref="M11:P11 R11:V11" xr:uid="{86CDB797-FBC9-4BF8-A2D5-52E5998A1A3B}"/>
    <dataValidation allowBlank="1" showInputMessage="1" showErrorMessage="1" prompt="Standplaats zijnde het vestigingsadres." sqref="U12:V12" xr:uid="{F12FE8C1-0D1B-488C-A1FF-1172A5BF7F02}"/>
    <dataValidation allowBlank="1" showInputMessage="1" showErrorMessage="1" prompt="Gemiddeld aantal gewerkte uren (inclusief betaald verlof en ziekte) in de referte periode van 3 kalendermaanden direct voorafgaand aan de publicatiedatum van de aanbesteding." sqref="I12" xr:uid="{03053681-34B4-4799-83C0-8F3CC2E02A66}"/>
    <dataValidation allowBlank="1" showInputMessage="1" showErrorMessage="1" prompt="Het aantal uur dat een werknemer betrokken is bij het vervoerscontract gedeeld door het aantal gewerkte uren X 100%._x000a__x000a_Berekend over de 6 kalendermaanden direct voorafgaand aan de publicatiedatum van de aanbesteding." sqref="K12:L12" xr:uid="{0F5D071B-A131-49C1-B92C-3703C8850CC6}"/>
    <dataValidation allowBlank="1" showInputMessage="1" showErrorMessage="1" prompt="Aantal vakantiedagen, conform de laatste loonstrook of laatste vakantiekaart." sqref="M12" xr:uid="{1B6D2629-4AB8-4AA0-8DC5-D92D3850B83B}"/>
    <dataValidation allowBlank="1" showInputMessage="1" showErrorMessage="1" prompt="Duur van het dienstverband: Bepaalde tijd of onbepaalde tijd." sqref="N12" xr:uid="{AE1ED9D4-5FE3-43EC-8332-5E300DDBAFD4}"/>
    <dataValidation allowBlank="1" showInputMessage="1" showErrorMessage="1" prompt="Eindatum van de arbeidsovereenkomst bij een contract voor bepaalde tijd." sqref="O12" xr:uid="{62F093A2-7E7F-4F6F-8678-276A9712BD91}"/>
    <dataValidation allowBlank="1" showInputMessage="1" showErrorMessage="1" prompt="Aantal arbeidsovereenkomsten bij bepaalde tijd." sqref="P12" xr:uid="{AF1F11E9-5FBA-4786-AF8B-16D7E38F8B3D}"/>
    <dataValidation allowBlank="1" showInputMessage="1" showErrorMessage="1" prompt="Het aantal jaren dat een werknemer in de bedrijfstak werkzaam is geweest op basis van een arbeidsovereenkomst, waarbij elk kalenderjaar waarin de werknemer werkzaam is geweest als volledig jaar wordt meegeteld." sqref="R12" xr:uid="{F805A865-0D2F-487E-801F-DD7D906AC7BE}"/>
    <dataValidation allowBlank="1" showInputMessage="1" showErrorMessage="1" prompt="De functie van de werknemer." sqref="S12" xr:uid="{4DC01187-9CB4-44B3-AF66-EC757E4510D2}"/>
    <dataValidation allowBlank="1" showInputMessage="1" showErrorMessage="1" prompt="Laatstverdiende bruto uurloon zoals deze van toepassing was op de publicatiedatum van deze aanbesteding conform de laatst verkregen loonstrook." sqref="T12" xr:uid="{3F8ABD91-F8FB-42ED-8019-4A606C768459}"/>
    <dataValidation allowBlank="1" showInputMessage="1" showErrorMessage="1" prompt="Voorletters van werknemer." sqref="A12" xr:uid="{C982C5CF-1203-4222-97F4-835992FD3ACE}"/>
    <dataValidation allowBlank="1" showInputMessage="1" showErrorMessage="1" prompt="Achternaam van werknemer." sqref="B12" xr:uid="{15AEE841-BC87-4121-9A9A-10811BE68E12}"/>
    <dataValidation allowBlank="1" showInputMessage="1" showErrorMessage="1" prompt="Adres van werknemer." sqref="C12" xr:uid="{98B5F672-93F8-4A8C-BEB2-1560603806F7}"/>
    <dataValidation allowBlank="1" showInputMessage="1" showErrorMessage="1" prompt="Postcode van werknemer." sqref="D12" xr:uid="{E3DC0B3F-1EA8-4641-951E-DAFA2458A5C3}"/>
    <dataValidation allowBlank="1" showInputMessage="1" showErrorMessage="1" prompt="Woonplaats van werknemer." sqref="E12" xr:uid="{2E1AE5D9-FAC0-4704-BB34-EDDC454369A6}"/>
    <dataValidation allowBlank="1" showInputMessage="1" showErrorMessage="1" prompt="Telefoonnummer van werknemer." sqref="F12" xr:uid="{191CDC33-9A61-4B3C-AA65-5F4AB3D83593}"/>
    <dataValidation allowBlank="1" showInputMessage="1" showErrorMessage="1" prompt="Emailadres van werknemer." sqref="G12" xr:uid="{CE0BC6EF-49FD-4492-8551-C068B3BC9550}"/>
    <dataValidation allowBlank="1" showInputMessage="1" showErrorMessage="1" prompt="Geboortedatum van werknemer." sqref="H12" xr:uid="{AAAE7B3A-BE7E-443C-A1BE-7619AFEDADD1}"/>
    <dataValidation allowBlank="1" showInputMessage="1" showErrorMessage="1" prompt="Werknemers of uitzendkrachten al dan niet vallend onder de werkingssfeer van de cao taxivervoer die ingezet worden op het aanbestede vervoerscontract." sqref="A11:K11" xr:uid="{4E2A68F1-EDE2-4F56-82E9-780F500B9861}"/>
    <dataValidation type="list" allowBlank="1" showInputMessage="1" showErrorMessage="1" prompt="Gewerkte uren per maand, periode of week._x000a_" sqref="J13:J32" xr:uid="{D00568B0-75AB-43EF-8ECB-939D06F62DCA}">
      <formula1>#REF!</formula1>
    </dataValidation>
  </dataValidations>
  <pageMargins left="0.7" right="0.7" top="0.75" bottom="0.75" header="0.3" footer="0.3"/>
  <pageSetup paperSize="9" scale="2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0ba8502-67d7-42e4-ae0b-73ca056eb4da">
      <Terms xmlns="http://schemas.microsoft.com/office/infopath/2007/PartnerControls"/>
    </lcf76f155ced4ddcb4097134ff3c332f>
    <TaxCatchAll xmlns="36d5f687-a4ed-42ba-96fd-0583d94fa74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A3EEDCABDC89941A7C7DC5645FFA008" ma:contentTypeVersion="15" ma:contentTypeDescription="Een nieuw document maken." ma:contentTypeScope="" ma:versionID="05707faa2e130425cd390e719dbc87e3">
  <xsd:schema xmlns:xsd="http://www.w3.org/2001/XMLSchema" xmlns:xs="http://www.w3.org/2001/XMLSchema" xmlns:p="http://schemas.microsoft.com/office/2006/metadata/properties" xmlns:ns2="d0ba8502-67d7-42e4-ae0b-73ca056eb4da" xmlns:ns3="36d5f687-a4ed-42ba-96fd-0583d94fa74f" targetNamespace="http://schemas.microsoft.com/office/2006/metadata/properties" ma:root="true" ma:fieldsID="06019540ef586889d9cc239222fe053b" ns2:_="" ns3:_="">
    <xsd:import namespace="d0ba8502-67d7-42e4-ae0b-73ca056eb4da"/>
    <xsd:import namespace="36d5f687-a4ed-42ba-96fd-0583d94fa74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LengthInSeconds"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ba8502-67d7-42e4-ae0b-73ca056eb4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Afbeeldingtags" ma:readOnly="false" ma:fieldId="{5cf76f15-5ced-4ddc-b409-7134ff3c332f}" ma:taxonomyMulti="true" ma:sspId="885b2989-7167-46d0-923c-ce87d9893982"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d5f687-a4ed-42ba-96fd-0583d94fa74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e83e0b0-352e-49bf-bd60-cac6bbc78460}" ma:internalName="TaxCatchAll" ma:showField="CatchAllData" ma:web="36d5f687-a4ed-42ba-96fd-0583d94fa74f">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9E55A54-2B30-48DD-9850-4062AAC29470}">
  <ds:schemaRefs>
    <ds:schemaRef ds:uri="http://schemas.microsoft.com/office/2006/metadata/properties"/>
    <ds:schemaRef ds:uri="http://schemas.microsoft.com/office/infopath/2007/PartnerControls"/>
    <ds:schemaRef ds:uri="485190af-187f-424f-bfab-60cf8c84e211"/>
    <ds:schemaRef ds:uri="8d061471-d5a7-408f-907a-3da57ed01d61"/>
  </ds:schemaRefs>
</ds:datastoreItem>
</file>

<file path=customXml/itemProps2.xml><?xml version="1.0" encoding="utf-8"?>
<ds:datastoreItem xmlns:ds="http://schemas.openxmlformats.org/officeDocument/2006/customXml" ds:itemID="{77346A7A-0892-49F0-AAB1-CE5D355890D3}">
  <ds:schemaRefs>
    <ds:schemaRef ds:uri="http://schemas.microsoft.com/sharepoint/v3/contenttype/forms"/>
  </ds:schemaRefs>
</ds:datastoreItem>
</file>

<file path=customXml/itemProps3.xml><?xml version="1.0" encoding="utf-8"?>
<ds:datastoreItem xmlns:ds="http://schemas.openxmlformats.org/officeDocument/2006/customXml" ds:itemID="{8CB3F070-8AC4-42C7-92FA-D73BE2C3140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5</vt:i4>
      </vt:variant>
    </vt:vector>
  </HeadingPairs>
  <TitlesOfParts>
    <vt:vector size="10" baseType="lpstr">
      <vt:lpstr> Bewerkt RM Taxi LLV</vt:lpstr>
      <vt:lpstr> Bewerkt TCZ WMO</vt:lpstr>
      <vt:lpstr> Bewerkt TCZ LLV </vt:lpstr>
      <vt:lpstr> Bewerkt TCR VAV</vt:lpstr>
      <vt:lpstr> Bewerkt TCR LLV </vt:lpstr>
      <vt:lpstr>' Bewerkt RM Taxi LLV'!Afdrukbereik</vt:lpstr>
      <vt:lpstr>' Bewerkt TCR LLV '!Afdrukbereik</vt:lpstr>
      <vt:lpstr>' Bewerkt TCR VAV'!Afdrukbereik</vt:lpstr>
      <vt:lpstr>' Bewerkt TCZ LLV '!Afdrukbereik</vt:lpstr>
      <vt:lpstr>' Bewerkt TCZ WMO'!Afdrukbereik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 van Dam</dc:creator>
  <cp:lastModifiedBy>Rob van Dam</cp:lastModifiedBy>
  <dcterms:created xsi:type="dcterms:W3CDTF">2023-07-28T12:23:37Z</dcterms:created>
  <dcterms:modified xsi:type="dcterms:W3CDTF">2025-11-19T12:36:39Z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0x0101009A3EEDCABDC89941A7C7DC5645FFA008</vt:lpwstr>
  </property>
  <property fmtid="{D5CDD505-2E9C-101B-9397-08002B2CF9AE}" pid="3" name="MediaServiceImageTags">
    <vt:lpwstr/>
  </property>
</Properties>
</file>