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1008" documentId="13_ncr:1_{03905A56-E4DC-432D-8BB1-8A637C339FA1}" xr6:coauthVersionLast="47" xr6:coauthVersionMax="47" xr10:uidLastSave="{E8912F57-9191-47DE-A29B-B2E0A44580C8}"/>
  <bookViews>
    <workbookView xWindow="-28920" yWindow="-120" windowWidth="29040" windowHeight="15720" xr2:uid="{00000000-000D-0000-FFFF-FFFF00000000}"/>
  </bookViews>
  <sheets>
    <sheet name="Opgave Bewerkt Lievaart" sheetId="3" r:id="rId1"/>
    <sheet name="Opgave Munckhof bewerkt" sheetId="8" r:id="rId2"/>
    <sheet name="Opgave Abinah bewerkt" sheetId="9" r:id="rId3"/>
    <sheet name="Opgave RTC Bewerkt" sheetId="7" r:id="rId4"/>
    <sheet name="Opgave Van der Wijst bewerkt" sheetId="10" r:id="rId5"/>
    <sheet name="Opgave Trevvel Bewerkt " sheetId="11" r:id="rId6"/>
    <sheet name="Opgave SiR Taxi Bewerkt" sheetId="12" r:id="rId7"/>
    <sheet name="Opgave Rooney Bewerkt" sheetId="13" r:id="rId8"/>
    <sheet name="Opgave J&amp;W bewerkt" sheetId="26" r:id="rId9"/>
    <sheet name="Opgave Reger bewerkt" sheetId="28" r:id="rId10"/>
    <sheet name="Opgave RMC bewerkt" sheetId="30" r:id="rId11"/>
    <sheet name="Opgave Schenke bewerkt" sheetId="32" r:id="rId12"/>
  </sheets>
  <externalReferences>
    <externalReference r:id="rId13"/>
  </externalReferences>
  <definedNames>
    <definedName name="_xlnm._FilterDatabase" localSheetId="5" hidden="1">'Opgave Trevvel Bewerkt '!$A$12:$V$213</definedName>
    <definedName name="_xlnm.Print_Area" localSheetId="2">'Opgave Abinah bewerkt'!$A$1:$V$29</definedName>
    <definedName name="_xlnm.Print_Area" localSheetId="0">'Opgave Bewerkt Lievaart'!$A$1:$V$24</definedName>
    <definedName name="_xlnm.Print_Area" localSheetId="8">'Opgave J&amp;W bewerkt'!$A$1:$V$24</definedName>
    <definedName name="_xlnm.Print_Area" localSheetId="1">'Opgave Munckhof bewerkt'!$A$1:$V$16</definedName>
    <definedName name="_xlnm.Print_Area" localSheetId="9">'Opgave Reger bewerkt'!$A$1:$V$13</definedName>
    <definedName name="_xlnm.Print_Area" localSheetId="10">'Opgave RMC bewerkt'!$A$1:$V$13</definedName>
    <definedName name="_xlnm.Print_Area" localSheetId="7">'Opgave Rooney Bewerkt'!$A$1:$V$23</definedName>
    <definedName name="_xlnm.Print_Area" localSheetId="3">'Opgave RTC Bewerkt'!$A$1:$V$13</definedName>
    <definedName name="_xlnm.Print_Area" localSheetId="11">'Opgave Schenke bewerkt'!$A$1:$V$45</definedName>
    <definedName name="_xlnm.Print_Area" localSheetId="6">'Opgave SiR Taxi Bewerkt'!$A$1:$V$18</definedName>
    <definedName name="_xlnm.Print_Area" localSheetId="5">'Opgave Trevvel Bewerkt '!$A$1:$V$213</definedName>
    <definedName name="_xlnm.Print_Area" localSheetId="4">'Opgave Van der Wijst bewerkt'!$A$1:$V$13</definedName>
    <definedName name="AOW_datums">[1]Data!$A$2:$D$13</definedName>
    <definedName name="AOWnieuw">OFFSET(#REF!,,,COUNTA(#REF!),4)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32" l="1"/>
</calcChain>
</file>

<file path=xl/sharedStrings.xml><?xml version="1.0" encoding="utf-8"?>
<sst xmlns="http://schemas.openxmlformats.org/spreadsheetml/2006/main" count="2370" uniqueCount="124">
  <si>
    <t>Achternaam</t>
  </si>
  <si>
    <t>Adres</t>
  </si>
  <si>
    <t>Postcode</t>
  </si>
  <si>
    <t>Woonplaats</t>
  </si>
  <si>
    <t>Emailadres</t>
  </si>
  <si>
    <t>Geboortedatum</t>
  </si>
  <si>
    <t xml:space="preserve">per week, maand periode </t>
  </si>
  <si>
    <t xml:space="preserve">Betrokkenheidspercentage </t>
  </si>
  <si>
    <t>Aantal vakantiedagen</t>
  </si>
  <si>
    <t>Duur dienstverband</t>
  </si>
  <si>
    <t>Dienstjaren tbv transitievergoeding</t>
  </si>
  <si>
    <t>Eind datum arbeidsovereenkomst</t>
  </si>
  <si>
    <t>Aantal arbeidsovereenkomsten</t>
  </si>
  <si>
    <t>Functie</t>
  </si>
  <si>
    <t>Bruto uurloon</t>
  </si>
  <si>
    <t>Standplaats vestigingsadres</t>
  </si>
  <si>
    <t>Aantal gewerkte uren</t>
  </si>
  <si>
    <t>KvK-nummer</t>
  </si>
  <si>
    <t>Publicatiedatum</t>
  </si>
  <si>
    <t>Datum definitieve gunning</t>
  </si>
  <si>
    <t>Perceel / basepoint</t>
  </si>
  <si>
    <t>Onderaannemer?</t>
  </si>
  <si>
    <t>Personeel dat ingezet is op het vervoerscontract</t>
  </si>
  <si>
    <t>Aanvullende gegevens voor betrokken werknemers</t>
  </si>
  <si>
    <t>Naam vervoerder / uitzendorganisatie:</t>
  </si>
  <si>
    <t>per week</t>
  </si>
  <si>
    <t>per maand</t>
  </si>
  <si>
    <t>bepaalde tijd</t>
  </si>
  <si>
    <t>onbepaalde tijd</t>
  </si>
  <si>
    <t xml:space="preserve">Telefoonnummer </t>
  </si>
  <si>
    <t>Voor- letters</t>
  </si>
  <si>
    <t>Datum aanvang vervoer</t>
  </si>
  <si>
    <t>Datum voorlopige gunning</t>
  </si>
  <si>
    <t>Naam vervoerscontract</t>
  </si>
  <si>
    <t>Overgangsregeling</t>
  </si>
  <si>
    <t>OPOV</t>
  </si>
  <si>
    <t>OPBC</t>
  </si>
  <si>
    <t>Opgaveformulier voor personeel in het kader overgang vervoerscontracten (OPOV / OPBC)</t>
  </si>
  <si>
    <t>Anciënniteit datum</t>
  </si>
  <si>
    <t>Uitzendkracht</t>
  </si>
  <si>
    <t>Onbepaalde tijd</t>
  </si>
  <si>
    <t>Bepaalde tijd</t>
  </si>
  <si>
    <t>chauffeur</t>
  </si>
  <si>
    <t>Taxibedrijf Lievaart BV</t>
  </si>
  <si>
    <t>Doelgroepenvervoer Rotterdam</t>
  </si>
  <si>
    <t>onbepaald</t>
  </si>
  <si>
    <t>rozenburg</t>
  </si>
  <si>
    <t>hellevoetsluis/rozenburg</t>
  </si>
  <si>
    <t>rockanje/Rzoenburg</t>
  </si>
  <si>
    <t>Ja</t>
  </si>
  <si>
    <t>Huisadres</t>
  </si>
  <si>
    <t>taxichauffeur</t>
  </si>
  <si>
    <t>Nee</t>
  </si>
  <si>
    <t>nvt</t>
  </si>
  <si>
    <t>Munckhof Taxi B.V.</t>
  </si>
  <si>
    <t>Taxibedrijf Abinah</t>
  </si>
  <si>
    <t>Hoogvliet</t>
  </si>
  <si>
    <t xml:space="preserve">per week </t>
  </si>
  <si>
    <t>Taxichauffeur</t>
  </si>
  <si>
    <t>rotterdam-zuid</t>
  </si>
  <si>
    <t>rotterdam -zuid</t>
  </si>
  <si>
    <t>Ridderkerk</t>
  </si>
  <si>
    <t>manager/ planner</t>
  </si>
  <si>
    <t>hHoogvliet</t>
  </si>
  <si>
    <t>Krimpen aan den IJssel</t>
  </si>
  <si>
    <t>Rotterdam -west</t>
  </si>
  <si>
    <t>hoogvliet</t>
  </si>
  <si>
    <t>administratief</t>
  </si>
  <si>
    <t>rotterdam</t>
  </si>
  <si>
    <t>rotterdam zuid</t>
  </si>
  <si>
    <t>rotterdam west</t>
  </si>
  <si>
    <t>roterdam west</t>
  </si>
  <si>
    <t>barendrecht</t>
  </si>
  <si>
    <t>RTC Contractvervoer BV</t>
  </si>
  <si>
    <t>Loonchauffeur</t>
  </si>
  <si>
    <t>N.V.T.</t>
  </si>
  <si>
    <t>Den Haag</t>
  </si>
  <si>
    <t>Taxi Chauffeur</t>
  </si>
  <si>
    <t>Personenvervoer van der Wijst</t>
  </si>
  <si>
    <t>Week</t>
  </si>
  <si>
    <t>Directiesecretariaat</t>
  </si>
  <si>
    <t>Directiesecretaresse</t>
  </si>
  <si>
    <t>Bahialaan 400, Rotterdam</t>
  </si>
  <si>
    <t>Meldkamer</t>
  </si>
  <si>
    <t>Centralist/Planner</t>
  </si>
  <si>
    <t>Florijnstraat 65, Ridderkerk</t>
  </si>
  <si>
    <t>Supervisor Trevvel Route</t>
  </si>
  <si>
    <t>Supervisor Trevvel Samen</t>
  </si>
  <si>
    <t>Verkeersleider</t>
  </si>
  <si>
    <t>Route en Samen</t>
  </si>
  <si>
    <t>Teamleider</t>
  </si>
  <si>
    <t>Vervoer LLV</t>
  </si>
  <si>
    <t>Chauffeur</t>
  </si>
  <si>
    <t>vervoer LLV</t>
  </si>
  <si>
    <t>Wagenbegeleider</t>
  </si>
  <si>
    <t>Vervoer Route</t>
  </si>
  <si>
    <t>Seinhuiswachter, Rotterdam</t>
  </si>
  <si>
    <t>Kwaliteitscontroleur</t>
  </si>
  <si>
    <t>Medewerker Administratie</t>
  </si>
  <si>
    <t>Vervoer Samen</t>
  </si>
  <si>
    <t>nee</t>
  </si>
  <si>
    <t xml:space="preserve"> </t>
  </si>
  <si>
    <t>Trevvell</t>
  </si>
  <si>
    <t>Trevvel Route</t>
  </si>
  <si>
    <t>Sydneystraat 37, 3047BP Rotterdam</t>
  </si>
  <si>
    <t>Trevvel Samen</t>
  </si>
  <si>
    <t>Trevvel Samen / Trevvel Route</t>
  </si>
  <si>
    <t>SiR Taxi Services</t>
  </si>
  <si>
    <t>per 4 weken</t>
  </si>
  <si>
    <t>Regionale Vervoer Regisseur BV</t>
  </si>
  <si>
    <t>Hoek van Holland</t>
  </si>
  <si>
    <t>J&amp;W Personenvervoer</t>
  </si>
  <si>
    <t>Concertweg Barendrecht</t>
  </si>
  <si>
    <t>Trevvel Samen+Route</t>
  </si>
  <si>
    <t>?</t>
  </si>
  <si>
    <t>Taxibedrijf Reger &amp; Car Service</t>
  </si>
  <si>
    <t>RMC Rotterdam BV</t>
  </si>
  <si>
    <t>25,23</t>
  </si>
  <si>
    <t>4,5</t>
  </si>
  <si>
    <t>15,18</t>
  </si>
  <si>
    <t>huis</t>
  </si>
  <si>
    <t>Schenke Personenvervoer BV</t>
  </si>
  <si>
    <t>Huisadres en Kaartenmakerstraat 4 in Ridderkerk</t>
  </si>
  <si>
    <t>periode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</si>
</sst>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7" formatCode="&quot;€&quot;\ #,##0.00;&quot;€&quot;\ \-#,##0.00"/>
    <numFmt numFmtId="8" formatCode="&quot;€&quot;\ #,##0.00;[Red]&quot;€&quot;\ \-#,##0.00"/>
    <numFmt numFmtId="44" formatCode="_ &quot;€&quot;\ * #,##0.00_ ;_ &quot;€&quot;\ * \-#,##0.00_ ;_ &quot;€&quot;\ * &quot;-&quot;??_ ;_ @_ "/>
    <numFmt numFmtId="43" formatCode="_ * #,##0.00_ ;_ * \-#,##0.00_ ;_ * &quot;-&quot;??_ ;_ @_ "/>
    <numFmt numFmtId="164" formatCode="&quot;€&quot;\ #,##0.00"/>
    <numFmt numFmtId="165" formatCode="0#########"/>
    <numFmt numFmtId="166" formatCode="_ [$€-2]\ * #,##0.00_ ;_ [$€-2]\ * \-#,##0.00_ ;_ [$€-2]\ * &quot;-&quot;??_ ;_ @_ "/>
    <numFmt numFmtId="167" formatCode="d/mm/yyyy"/>
    <numFmt numFmtId="168" formatCode="[$-10413]d\-m\-yyyy"/>
    <numFmt numFmtId="169" formatCode="dd/mm/yy;@"/>
    <numFmt numFmtId="170" formatCode="dd\-mm\-yyyy"/>
    <numFmt numFmtId="171" formatCode="&quot; &quot;* #,##0.00&quot; &quot;;&quot; &quot;* &quot;-&quot;#,##0.00&quot; &quot;;&quot; &quot;* &quot;-&quot;??&quot; &quot;"/>
    <numFmt numFmtId="172" formatCode="&quot; &quot;[$€-2]&quot; &quot;* #,##0.00&quot; &quot;;&quot; &quot;[$€-2]&quot; &quot;* &quot;-&quot;#,##0.00&quot; &quot;;&quot; &quot;[$€-2]&quot; &quot;* &quot;-&quot;??&quot; &quot;"/>
    <numFmt numFmtId="173" formatCode="[$-413]d\ mmmm\ yyyy;@"/>
    <numFmt numFmtId="174" formatCode="#,##0_ ;\-#,##0\ "/>
    <numFmt numFmtId="175" formatCode="dd/mm/yyyy"/>
    <numFmt numFmtId="176" formatCode="[$-10413]#,##0.00"/>
  </numFmts>
  <fonts count="30">
    <font>
      <sz val="11"/>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sz val="10"/>
      <name val="Arial"/>
      <family val="2"/>
    </font>
    <font>
      <b/>
      <sz val="12"/>
      <name val="Calibri"/>
      <family val="2"/>
      <scheme val="minor"/>
    </font>
    <font>
      <sz val="11"/>
      <name val="Calibri"/>
      <family val="2"/>
      <scheme val="minor"/>
    </font>
    <font>
      <u/>
      <sz val="11"/>
      <color theme="10"/>
      <name val="Calibri"/>
      <family val="2"/>
      <scheme val="minor"/>
    </font>
    <font>
      <sz val="11"/>
      <name val="Calibri"/>
      <family val="2"/>
    </font>
    <font>
      <sz val="10"/>
      <color theme="1"/>
      <name val="Arial"/>
      <family val="2"/>
    </font>
    <font>
      <sz val="12"/>
      <name val="Calibri"/>
      <family val="2"/>
      <scheme val="minor"/>
    </font>
    <font>
      <u/>
      <sz val="12"/>
      <color theme="10"/>
      <name val="Calibri"/>
      <family val="2"/>
      <scheme val="minor"/>
    </font>
    <font>
      <u/>
      <sz val="11"/>
      <name val="Calibri"/>
      <family val="2"/>
      <scheme val="minor"/>
    </font>
    <font>
      <sz val="11"/>
      <color rgb="FF4F4F4F"/>
      <name val="Segoe UI"/>
      <family val="2"/>
    </font>
    <font>
      <sz val="11"/>
      <color rgb="FF4F4F4F"/>
      <name val="-Apple-System"/>
      <charset val="1"/>
    </font>
    <font>
      <sz val="12"/>
      <color rgb="FF000000"/>
      <name val="Calibri"/>
      <family val="2"/>
      <scheme val="minor"/>
    </font>
    <font>
      <sz val="11"/>
      <color rgb="FF000000"/>
      <name val="Calibri"/>
      <family val="2"/>
      <scheme val="minor"/>
    </font>
    <font>
      <sz val="11"/>
      <name val="Arial"/>
      <family val="2"/>
    </font>
    <font>
      <sz val="11"/>
      <color theme="1"/>
      <name val="Arial"/>
      <family val="2"/>
    </font>
    <font>
      <sz val="8"/>
      <name val="Calibri"/>
      <family val="2"/>
      <scheme val="minor"/>
    </font>
    <font>
      <sz val="11"/>
      <color indexed="8"/>
      <name val="Calibri"/>
      <family val="2"/>
    </font>
    <font>
      <sz val="12"/>
      <color indexed="8"/>
      <name val="Calibri"/>
      <family val="2"/>
    </font>
    <font>
      <sz val="11"/>
      <color indexed="8"/>
      <name val="Calibri"/>
      <family val="2"/>
    </font>
    <font>
      <sz val="12"/>
      <color indexed="8"/>
      <name val="Calibri"/>
      <family val="2"/>
    </font>
    <font>
      <u/>
      <sz val="11"/>
      <name val="Calibri"/>
      <family val="2"/>
    </font>
    <font>
      <sz val="10"/>
      <color indexed="8"/>
      <name val="Arial"/>
      <family val="2"/>
    </font>
    <font>
      <u/>
      <sz val="10"/>
      <color theme="10"/>
      <name val="Arial"/>
      <family val="2"/>
    </font>
    <font>
      <sz val="10"/>
      <color indexed="8"/>
      <name val="Arial"/>
      <family val="2"/>
      <charset val="1"/>
    </font>
  </fonts>
  <fills count="8">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92D050"/>
        <bgColor indexed="64"/>
      </patternFill>
    </fill>
    <fill>
      <patternFill patternType="solid">
        <fgColor rgb="FF92D050"/>
        <bgColor rgb="FFFFFFFF"/>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8"/>
      </left>
      <right style="thin">
        <color indexed="8"/>
      </right>
      <top style="thin">
        <color indexed="8"/>
      </top>
      <bottom style="thin">
        <color indexed="8"/>
      </bottom>
      <diagonal/>
    </border>
  </borders>
  <cellStyleXfs count="10">
    <xf numFmtId="0" fontId="0" fillId="0" borderId="0"/>
    <xf numFmtId="0" fontId="5" fillId="0" borderId="0"/>
    <xf numFmtId="0" fontId="6" fillId="0" borderId="0"/>
    <xf numFmtId="43" fontId="5" fillId="0" borderId="0" applyFont="0" applyFill="0" applyBorder="0" applyAlignment="0" applyProtection="0"/>
    <xf numFmtId="0" fontId="9" fillId="0" borderId="0" applyNumberFormat="0" applyFill="0" applyBorder="0" applyAlignment="0" applyProtection="0"/>
    <xf numFmtId="0" fontId="10" fillId="0" borderId="0"/>
    <xf numFmtId="0" fontId="10" fillId="0" borderId="0"/>
    <xf numFmtId="44" fontId="5" fillId="0" borderId="0" applyFont="0" applyFill="0" applyBorder="0" applyAlignment="0" applyProtection="0"/>
    <xf numFmtId="0" fontId="18" fillId="0" borderId="0"/>
    <xf numFmtId="0" fontId="22" fillId="0" borderId="0" applyNumberFormat="0" applyFill="0" applyBorder="0" applyProtection="0"/>
  </cellStyleXfs>
  <cellXfs count="173">
    <xf numFmtId="0" fontId="0" fillId="0" borderId="0" xfId="0"/>
    <xf numFmtId="0" fontId="0" fillId="0" borderId="0" xfId="0" applyAlignment="1">
      <alignment wrapText="1"/>
    </xf>
    <xf numFmtId="0" fontId="0" fillId="3" borderId="4" xfId="0" applyFill="1" applyBorder="1" applyAlignment="1">
      <alignment horizontal="center" wrapText="1"/>
    </xf>
    <xf numFmtId="0" fontId="3" fillId="0" borderId="0" xfId="0" applyFont="1"/>
    <xf numFmtId="0" fontId="4" fillId="3" borderId="2" xfId="0" applyFont="1" applyFill="1" applyBorder="1" applyAlignment="1">
      <alignment horizontal="center" wrapText="1"/>
    </xf>
    <xf numFmtId="0" fontId="4" fillId="3" borderId="1" xfId="0" applyFont="1" applyFill="1" applyBorder="1" applyAlignment="1">
      <alignment horizontal="center" wrapText="1"/>
    </xf>
    <xf numFmtId="0" fontId="4" fillId="3" borderId="3" xfId="0" applyFont="1" applyFill="1" applyBorder="1" applyAlignment="1">
      <alignment horizontal="center" wrapText="1"/>
    </xf>
    <xf numFmtId="0" fontId="4" fillId="2" borderId="2" xfId="0" applyFont="1" applyFill="1" applyBorder="1" applyAlignment="1">
      <alignment horizontal="center" wrapText="1"/>
    </xf>
    <xf numFmtId="0" fontId="4" fillId="2" borderId="1" xfId="0" applyFont="1" applyFill="1" applyBorder="1" applyAlignment="1">
      <alignment horizontal="center" wrapText="1"/>
    </xf>
    <xf numFmtId="0" fontId="4" fillId="2" borderId="3" xfId="0" applyFont="1" applyFill="1" applyBorder="1" applyAlignment="1">
      <alignment horizontal="center" wrapText="1"/>
    </xf>
    <xf numFmtId="0" fontId="4" fillId="0" borderId="0" xfId="0" applyFont="1" applyAlignment="1">
      <alignment horizontal="center" wrapText="1"/>
    </xf>
    <xf numFmtId="0" fontId="8" fillId="4" borderId="0" xfId="0" applyFont="1" applyFill="1"/>
    <xf numFmtId="0" fontId="8" fillId="0" borderId="0" xfId="0" applyFont="1"/>
    <xf numFmtId="165" fontId="0" fillId="0" borderId="0" xfId="0" applyNumberFormat="1" applyAlignment="1">
      <alignment horizontal="center"/>
    </xf>
    <xf numFmtId="14" fontId="0" fillId="0" borderId="0" xfId="0" applyNumberFormat="1"/>
    <xf numFmtId="43" fontId="8" fillId="0" borderId="0" xfId="3" applyFont="1" applyFill="1" applyBorder="1"/>
    <xf numFmtId="1" fontId="8" fillId="0" borderId="0" xfId="0" applyNumberFormat="1" applyFont="1"/>
    <xf numFmtId="14" fontId="8" fillId="4" borderId="0" xfId="0" applyNumberFormat="1" applyFont="1" applyFill="1"/>
    <xf numFmtId="14" fontId="8" fillId="4" borderId="0" xfId="0" applyNumberFormat="1" applyFont="1" applyFill="1" applyAlignment="1">
      <alignment horizontal="center"/>
    </xf>
    <xf numFmtId="2" fontId="8" fillId="4" borderId="0" xfId="3" applyNumberFormat="1" applyFont="1" applyFill="1" applyBorder="1" applyAlignment="1">
      <alignment horizontal="center" vertical="center"/>
    </xf>
    <xf numFmtId="164" fontId="8" fillId="4" borderId="0" xfId="0" applyNumberFormat="1" applyFont="1" applyFill="1"/>
    <xf numFmtId="43" fontId="0" fillId="0" borderId="0" xfId="3" applyFont="1" applyBorder="1" applyAlignment="1"/>
    <xf numFmtId="164" fontId="3" fillId="4" borderId="0" xfId="0" applyNumberFormat="1" applyFont="1" applyFill="1"/>
    <xf numFmtId="0" fontId="3" fillId="4" borderId="0" xfId="0" applyFont="1" applyFill="1"/>
    <xf numFmtId="14" fontId="3" fillId="4" borderId="0" xfId="0" applyNumberFormat="1" applyFont="1" applyFill="1"/>
    <xf numFmtId="0" fontId="0" fillId="0" borderId="0" xfId="0" applyAlignment="1">
      <alignment horizontal="center"/>
    </xf>
    <xf numFmtId="2" fontId="8" fillId="0" borderId="0" xfId="0" applyNumberFormat="1" applyFont="1"/>
    <xf numFmtId="14" fontId="8" fillId="0" borderId="0" xfId="0" applyNumberFormat="1" applyFont="1"/>
    <xf numFmtId="0" fontId="8" fillId="0" borderId="0" xfId="0" applyFont="1" applyAlignment="1">
      <alignment horizontal="center"/>
    </xf>
    <xf numFmtId="2" fontId="8" fillId="0" borderId="0" xfId="3" applyNumberFormat="1" applyFont="1" applyFill="1" applyBorder="1" applyAlignment="1">
      <alignment horizontal="center" vertical="center"/>
    </xf>
    <xf numFmtId="166" fontId="8" fillId="0" borderId="0" xfId="0" applyNumberFormat="1" applyFont="1"/>
    <xf numFmtId="2" fontId="8" fillId="4" borderId="0" xfId="0" applyNumberFormat="1" applyFont="1" applyFill="1"/>
    <xf numFmtId="1" fontId="8" fillId="4" borderId="0" xfId="0" applyNumberFormat="1" applyFont="1" applyFill="1"/>
    <xf numFmtId="0" fontId="8" fillId="4" borderId="0" xfId="0" applyFont="1" applyFill="1" applyAlignment="1">
      <alignment horizontal="center"/>
    </xf>
    <xf numFmtId="166" fontId="8" fillId="4" borderId="0" xfId="0" applyNumberFormat="1" applyFont="1" applyFill="1"/>
    <xf numFmtId="165" fontId="8" fillId="4" borderId="0" xfId="0" applyNumberFormat="1" applyFont="1" applyFill="1" applyAlignment="1">
      <alignment horizontal="center"/>
    </xf>
    <xf numFmtId="2" fontId="8" fillId="4" borderId="0" xfId="0" applyNumberFormat="1" applyFont="1" applyFill="1" applyAlignment="1">
      <alignment horizontal="center" vertical="center"/>
    </xf>
    <xf numFmtId="0" fontId="8" fillId="0" borderId="0" xfId="4" applyFont="1" applyBorder="1"/>
    <xf numFmtId="14" fontId="3" fillId="0" borderId="0" xfId="0" applyNumberFormat="1" applyFont="1"/>
    <xf numFmtId="10" fontId="3" fillId="0" borderId="0" xfId="0" applyNumberFormat="1" applyFont="1"/>
    <xf numFmtId="2" fontId="3" fillId="0" borderId="0" xfId="0" applyNumberFormat="1" applyFont="1" applyAlignment="1">
      <alignment horizontal="center" vertical="center"/>
    </xf>
    <xf numFmtId="164" fontId="3" fillId="0" borderId="0" xfId="0" applyNumberFormat="1" applyFont="1"/>
    <xf numFmtId="9" fontId="3" fillId="0" borderId="0" xfId="0" applyNumberFormat="1" applyFont="1"/>
    <xf numFmtId="0" fontId="12" fillId="6" borderId="1" xfId="0" applyFont="1" applyFill="1" applyBorder="1"/>
    <xf numFmtId="0" fontId="13" fillId="6" borderId="1" xfId="4" applyFont="1" applyFill="1" applyBorder="1"/>
    <xf numFmtId="14" fontId="12" fillId="6" borderId="1" xfId="0" applyNumberFormat="1" applyFont="1" applyFill="1" applyBorder="1"/>
    <xf numFmtId="43" fontId="12" fillId="6" borderId="1" xfId="3" applyFont="1" applyFill="1" applyBorder="1"/>
    <xf numFmtId="1" fontId="12" fillId="6" borderId="1" xfId="0" applyNumberFormat="1" applyFont="1" applyFill="1" applyBorder="1"/>
    <xf numFmtId="166" fontId="12" fillId="6" borderId="1" xfId="0" applyNumberFormat="1" applyFont="1" applyFill="1" applyBorder="1"/>
    <xf numFmtId="164" fontId="12" fillId="6" borderId="1" xfId="0" applyNumberFormat="1" applyFont="1" applyFill="1" applyBorder="1"/>
    <xf numFmtId="167" fontId="12" fillId="6" borderId="1" xfId="0" applyNumberFormat="1" applyFont="1" applyFill="1" applyBorder="1"/>
    <xf numFmtId="0" fontId="9" fillId="6" borderId="1" xfId="4" applyFill="1" applyBorder="1"/>
    <xf numFmtId="9" fontId="8" fillId="6" borderId="1" xfId="3" applyNumberFormat="1" applyFont="1" applyFill="1" applyBorder="1"/>
    <xf numFmtId="1" fontId="8" fillId="6" borderId="1" xfId="0" applyNumberFormat="1" applyFont="1" applyFill="1" applyBorder="1" applyAlignment="1">
      <alignment horizontal="right"/>
    </xf>
    <xf numFmtId="0" fontId="12" fillId="6" borderId="1" xfId="0" applyFont="1" applyFill="1" applyBorder="1" applyAlignment="1">
      <alignment horizontal="right"/>
    </xf>
    <xf numFmtId="0" fontId="8" fillId="6" borderId="1" xfId="0" applyFont="1" applyFill="1" applyBorder="1" applyAlignment="1">
      <alignment horizontal="right"/>
    </xf>
    <xf numFmtId="0" fontId="8" fillId="6" borderId="1" xfId="0" applyFont="1" applyFill="1" applyBorder="1"/>
    <xf numFmtId="14" fontId="8" fillId="6" borderId="1" xfId="0" applyNumberFormat="1" applyFont="1" applyFill="1" applyBorder="1"/>
    <xf numFmtId="2" fontId="8" fillId="6" borderId="1" xfId="0" applyNumberFormat="1" applyFont="1" applyFill="1" applyBorder="1"/>
    <xf numFmtId="166" fontId="8" fillId="6" borderId="1" xfId="0" applyNumberFormat="1" applyFont="1" applyFill="1" applyBorder="1"/>
    <xf numFmtId="14" fontId="12" fillId="6" borderId="0" xfId="0" applyNumberFormat="1" applyFont="1" applyFill="1"/>
    <xf numFmtId="0" fontId="8" fillId="6" borderId="14" xfId="0" applyFont="1" applyFill="1" applyBorder="1"/>
    <xf numFmtId="0" fontId="12" fillId="6" borderId="14" xfId="0" applyFont="1" applyFill="1" applyBorder="1"/>
    <xf numFmtId="0" fontId="16" fillId="6" borderId="14" xfId="0" applyFont="1" applyFill="1" applyBorder="1"/>
    <xf numFmtId="14" fontId="8" fillId="6" borderId="14" xfId="0" applyNumberFormat="1" applyFont="1" applyFill="1" applyBorder="1"/>
    <xf numFmtId="2" fontId="8" fillId="6" borderId="14" xfId="0" applyNumberFormat="1" applyFont="1" applyFill="1" applyBorder="1"/>
    <xf numFmtId="43" fontId="8" fillId="6" borderId="14" xfId="3" applyFont="1" applyFill="1" applyBorder="1"/>
    <xf numFmtId="1" fontId="8" fillId="6" borderId="14" xfId="0" applyNumberFormat="1" applyFont="1" applyFill="1" applyBorder="1"/>
    <xf numFmtId="0" fontId="12" fillId="6" borderId="14" xfId="0" applyFont="1" applyFill="1" applyBorder="1" applyAlignment="1">
      <alignment horizontal="right"/>
    </xf>
    <xf numFmtId="8" fontId="8" fillId="6" borderId="14" xfId="0" applyNumberFormat="1" applyFont="1" applyFill="1" applyBorder="1"/>
    <xf numFmtId="0" fontId="16" fillId="6" borderId="14" xfId="0" applyFont="1" applyFill="1" applyBorder="1" applyAlignment="1">
      <alignment wrapText="1"/>
    </xf>
    <xf numFmtId="14" fontId="12" fillId="6" borderId="14" xfId="0" applyNumberFormat="1" applyFont="1" applyFill="1" applyBorder="1"/>
    <xf numFmtId="8" fontId="12" fillId="6" borderId="14" xfId="0" applyNumberFormat="1" applyFont="1" applyFill="1" applyBorder="1"/>
    <xf numFmtId="0" fontId="15" fillId="6" borderId="14" xfId="0" applyFont="1" applyFill="1" applyBorder="1"/>
    <xf numFmtId="0" fontId="15" fillId="6" borderId="14" xfId="0" applyFont="1" applyFill="1" applyBorder="1" applyAlignment="1">
      <alignment horizontal="left" vertical="center" wrapText="1"/>
    </xf>
    <xf numFmtId="14" fontId="15" fillId="6" borderId="14" xfId="0" applyNumberFormat="1" applyFont="1" applyFill="1" applyBorder="1"/>
    <xf numFmtId="14" fontId="8" fillId="6" borderId="14" xfId="0" applyNumberFormat="1" applyFont="1" applyFill="1" applyBorder="1" applyAlignment="1">
      <alignment horizontal="right"/>
    </xf>
    <xf numFmtId="44" fontId="8" fillId="6" borderId="14" xfId="0" applyNumberFormat="1" applyFont="1" applyFill="1" applyBorder="1"/>
    <xf numFmtId="0" fontId="14" fillId="6" borderId="14" xfId="4" applyFont="1" applyFill="1" applyBorder="1"/>
    <xf numFmtId="164" fontId="12" fillId="6" borderId="14" xfId="0" applyNumberFormat="1" applyFont="1" applyFill="1" applyBorder="1"/>
    <xf numFmtId="0" fontId="9" fillId="6" borderId="14" xfId="4" applyFill="1" applyBorder="1"/>
    <xf numFmtId="14" fontId="12" fillId="6" borderId="14" xfId="0" applyNumberFormat="1" applyFont="1" applyFill="1" applyBorder="1" applyAlignment="1">
      <alignment horizontal="right"/>
    </xf>
    <xf numFmtId="167" fontId="8" fillId="6" borderId="14" xfId="0" applyNumberFormat="1" applyFont="1" applyFill="1" applyBorder="1"/>
    <xf numFmtId="0" fontId="17" fillId="6" borderId="1" xfId="0" applyFont="1" applyFill="1" applyBorder="1" applyAlignment="1">
      <alignment horizontal="left" vertical="center"/>
    </xf>
    <xf numFmtId="0" fontId="17" fillId="6" borderId="1" xfId="0" applyFont="1" applyFill="1" applyBorder="1" applyAlignment="1">
      <alignment horizontal="right" vertical="center"/>
    </xf>
    <xf numFmtId="1" fontId="8" fillId="6" borderId="1" xfId="0" applyNumberFormat="1" applyFont="1" applyFill="1" applyBorder="1"/>
    <xf numFmtId="0" fontId="19" fillId="7" borderId="1" xfId="8" applyFont="1" applyFill="1" applyBorder="1" applyAlignment="1">
      <alignment vertical="top" wrapText="1" readingOrder="1"/>
    </xf>
    <xf numFmtId="168" fontId="19" fillId="7" borderId="1" xfId="8" applyNumberFormat="1" applyFont="1" applyFill="1" applyBorder="1" applyAlignment="1">
      <alignment vertical="top" wrapText="1" readingOrder="1"/>
    </xf>
    <xf numFmtId="0" fontId="19" fillId="6" borderId="1" xfId="0" applyFont="1" applyFill="1" applyBorder="1"/>
    <xf numFmtId="9" fontId="19" fillId="6" borderId="1" xfId="3" applyNumberFormat="1" applyFont="1" applyFill="1" applyBorder="1" applyAlignment="1"/>
    <xf numFmtId="0" fontId="19" fillId="7" borderId="15" xfId="8" applyFont="1" applyFill="1" applyBorder="1" applyAlignment="1">
      <alignment vertical="top" wrapText="1" readingOrder="1"/>
    </xf>
    <xf numFmtId="1" fontId="19" fillId="7" borderId="1" xfId="8" applyNumberFormat="1" applyFont="1" applyFill="1" applyBorder="1" applyAlignment="1">
      <alignment vertical="top" wrapText="1" readingOrder="1"/>
    </xf>
    <xf numFmtId="0" fontId="19" fillId="7" borderId="9" xfId="8" applyFont="1" applyFill="1" applyBorder="1" applyAlignment="1">
      <alignment vertical="top" wrapText="1" readingOrder="1"/>
    </xf>
    <xf numFmtId="44" fontId="19" fillId="6" borderId="1" xfId="7" applyFont="1" applyFill="1" applyBorder="1" applyAlignment="1"/>
    <xf numFmtId="0" fontId="19" fillId="7" borderId="13" xfId="8" applyFont="1" applyFill="1" applyBorder="1" applyAlignment="1">
      <alignment vertical="top" wrapText="1" readingOrder="1"/>
    </xf>
    <xf numFmtId="168" fontId="19" fillId="7" borderId="15" xfId="8" applyNumberFormat="1" applyFont="1" applyFill="1" applyBorder="1" applyAlignment="1">
      <alignment vertical="top" wrapText="1" readingOrder="1"/>
    </xf>
    <xf numFmtId="44" fontId="20" fillId="6" borderId="1" xfId="7" applyFont="1" applyFill="1" applyBorder="1" applyAlignment="1"/>
    <xf numFmtId="0" fontId="19" fillId="7" borderId="14" xfId="8" applyFont="1" applyFill="1" applyBorder="1" applyAlignment="1">
      <alignment vertical="top" wrapText="1" readingOrder="1"/>
    </xf>
    <xf numFmtId="168" fontId="19" fillId="7" borderId="14" xfId="8" applyNumberFormat="1" applyFont="1" applyFill="1" applyBorder="1" applyAlignment="1">
      <alignment vertical="top" wrapText="1" readingOrder="1"/>
    </xf>
    <xf numFmtId="0" fontId="19" fillId="7" borderId="16" xfId="8" applyFont="1" applyFill="1" applyBorder="1" applyAlignment="1">
      <alignment vertical="top" wrapText="1" readingOrder="1"/>
    </xf>
    <xf numFmtId="0" fontId="19" fillId="7" borderId="0" xfId="8" applyFont="1" applyFill="1" applyAlignment="1">
      <alignment vertical="top" wrapText="1" readingOrder="1"/>
    </xf>
    <xf numFmtId="14" fontId="19" fillId="7" borderId="14" xfId="8" applyNumberFormat="1" applyFont="1" applyFill="1" applyBorder="1" applyAlignment="1">
      <alignment vertical="top" wrapText="1" readingOrder="1"/>
    </xf>
    <xf numFmtId="0" fontId="19" fillId="6" borderId="14" xfId="8" applyFont="1" applyFill="1" applyBorder="1" applyAlignment="1">
      <alignment vertical="top" wrapText="1" readingOrder="1"/>
    </xf>
    <xf numFmtId="0" fontId="12" fillId="6" borderId="1" xfId="0" applyFont="1" applyFill="1" applyBorder="1" applyAlignment="1">
      <alignment horizontal="left" vertical="top" readingOrder="1"/>
    </xf>
    <xf numFmtId="0" fontId="12" fillId="6" borderId="1" xfId="0" applyFont="1" applyFill="1" applyBorder="1" applyAlignment="1">
      <alignment vertical="top" readingOrder="1"/>
    </xf>
    <xf numFmtId="0" fontId="12" fillId="6" borderId="1" xfId="0" applyFont="1" applyFill="1" applyBorder="1" applyAlignment="1">
      <alignment horizontal="center" vertical="top" readingOrder="1"/>
    </xf>
    <xf numFmtId="0" fontId="12" fillId="6" borderId="1" xfId="0" applyFont="1" applyFill="1" applyBorder="1" applyAlignment="1">
      <alignment horizontal="center" vertical="top" wrapText="1" readingOrder="1"/>
    </xf>
    <xf numFmtId="0" fontId="13" fillId="6" borderId="1" xfId="4" applyFont="1" applyFill="1" applyBorder="1" applyAlignment="1">
      <alignment horizontal="center" vertical="top" wrapText="1" readingOrder="1"/>
    </xf>
    <xf numFmtId="169" fontId="12" fillId="6" borderId="1" xfId="0" applyNumberFormat="1" applyFont="1" applyFill="1" applyBorder="1" applyAlignment="1">
      <alignment horizontal="center" vertical="top" wrapText="1" readingOrder="1"/>
    </xf>
    <xf numFmtId="0" fontId="12" fillId="6" borderId="1" xfId="0" applyFont="1" applyFill="1" applyBorder="1" applyAlignment="1">
      <alignment horizontal="center"/>
    </xf>
    <xf numFmtId="9" fontId="12" fillId="6" borderId="1" xfId="3" applyNumberFormat="1" applyFont="1" applyFill="1" applyBorder="1" applyAlignment="1">
      <alignment horizontal="left"/>
    </xf>
    <xf numFmtId="0" fontId="7" fillId="6" borderId="1" xfId="0" applyFont="1" applyFill="1" applyBorder="1" applyAlignment="1">
      <alignment horizontal="left"/>
    </xf>
    <xf numFmtId="0" fontId="12" fillId="6" borderId="1" xfId="0" applyFont="1" applyFill="1" applyBorder="1" applyAlignment="1">
      <alignment horizontal="left"/>
    </xf>
    <xf numFmtId="14" fontId="7" fillId="6" borderId="1" xfId="0" applyNumberFormat="1" applyFont="1" applyFill="1" applyBorder="1" applyAlignment="1">
      <alignment horizontal="left"/>
    </xf>
    <xf numFmtId="44" fontId="12" fillId="6" borderId="1" xfId="0" applyNumberFormat="1" applyFont="1" applyFill="1" applyBorder="1"/>
    <xf numFmtId="0" fontId="13" fillId="6" borderId="1" xfId="4" applyFont="1" applyFill="1" applyBorder="1" applyAlignment="1">
      <alignment horizontal="center" vertical="top" readingOrder="1"/>
    </xf>
    <xf numFmtId="0" fontId="12" fillId="6" borderId="0" xfId="0" applyFont="1" applyFill="1"/>
    <xf numFmtId="0" fontId="7" fillId="3" borderId="1" xfId="0" applyFont="1" applyFill="1" applyBorder="1" applyAlignment="1">
      <alignment horizontal="center" wrapText="1"/>
    </xf>
    <xf numFmtId="49" fontId="23" fillId="6" borderId="17" xfId="9" applyNumberFormat="1" applyFont="1" applyFill="1" applyBorder="1"/>
    <xf numFmtId="49" fontId="26" fillId="6" borderId="17" xfId="9" applyNumberFormat="1" applyFont="1" applyFill="1" applyBorder="1"/>
    <xf numFmtId="170" fontId="23" fillId="6" borderId="17" xfId="9" applyNumberFormat="1" applyFont="1" applyFill="1" applyBorder="1"/>
    <xf numFmtId="1" fontId="23" fillId="6" borderId="17" xfId="9" applyNumberFormat="1" applyFont="1" applyFill="1" applyBorder="1"/>
    <xf numFmtId="49" fontId="25" fillId="6" borderId="17" xfId="9" applyNumberFormat="1" applyFont="1" applyFill="1" applyBorder="1"/>
    <xf numFmtId="171" fontId="22" fillId="6" borderId="17" xfId="9" applyNumberFormat="1" applyFill="1" applyBorder="1"/>
    <xf numFmtId="49" fontId="22" fillId="6" borderId="17" xfId="9" applyNumberFormat="1" applyFill="1" applyBorder="1"/>
    <xf numFmtId="0" fontId="25" fillId="6" borderId="17" xfId="9" applyFont="1" applyFill="1" applyBorder="1"/>
    <xf numFmtId="14" fontId="25" fillId="6" borderId="17" xfId="9" applyNumberFormat="1" applyFont="1" applyFill="1" applyBorder="1"/>
    <xf numFmtId="2" fontId="25" fillId="6" borderId="17" xfId="9" applyNumberFormat="1" applyFont="1" applyFill="1" applyBorder="1"/>
    <xf numFmtId="2" fontId="24" fillId="6" borderId="17" xfId="9" applyNumberFormat="1" applyFont="1" applyFill="1" applyBorder="1"/>
    <xf numFmtId="172" fontId="25" fillId="6" borderId="17" xfId="9" applyNumberFormat="1" applyFont="1" applyFill="1" applyBorder="1"/>
    <xf numFmtId="170" fontId="22" fillId="6" borderId="17" xfId="9" applyNumberFormat="1" applyFill="1" applyBorder="1"/>
    <xf numFmtId="1" fontId="22" fillId="6" borderId="17" xfId="9" applyNumberFormat="1" applyFill="1" applyBorder="1"/>
    <xf numFmtId="0" fontId="22" fillId="6" borderId="17" xfId="9" applyFill="1" applyBorder="1"/>
    <xf numFmtId="2" fontId="22" fillId="6" borderId="17" xfId="9" applyNumberFormat="1" applyFill="1" applyBorder="1"/>
    <xf numFmtId="172" fontId="22" fillId="6" borderId="17" xfId="9" applyNumberFormat="1" applyFill="1" applyBorder="1"/>
    <xf numFmtId="2" fontId="22" fillId="6" borderId="0" xfId="9" applyNumberFormat="1" applyFill="1" applyBorder="1"/>
    <xf numFmtId="49" fontId="10" fillId="6" borderId="17" xfId="9" applyNumberFormat="1" applyFont="1" applyFill="1" applyBorder="1"/>
    <xf numFmtId="0" fontId="24" fillId="6" borderId="17" xfId="9" applyFont="1" applyFill="1" applyBorder="1"/>
    <xf numFmtId="14" fontId="22" fillId="6" borderId="17" xfId="9" applyNumberFormat="1" applyFill="1" applyBorder="1"/>
    <xf numFmtId="171" fontId="23" fillId="6" borderId="17" xfId="9" applyNumberFormat="1" applyFont="1" applyFill="1" applyBorder="1"/>
    <xf numFmtId="173" fontId="8" fillId="6" borderId="1" xfId="0" applyNumberFormat="1" applyFont="1" applyFill="1" applyBorder="1"/>
    <xf numFmtId="169" fontId="8" fillId="6" borderId="1" xfId="0" applyNumberFormat="1" applyFont="1" applyFill="1" applyBorder="1"/>
    <xf numFmtId="9" fontId="8" fillId="6" borderId="1" xfId="3" applyNumberFormat="1" applyFont="1" applyFill="1" applyBorder="1" applyAlignment="1">
      <alignment horizontal="center"/>
    </xf>
    <xf numFmtId="0" fontId="8" fillId="6" borderId="1" xfId="3" applyNumberFormat="1" applyFont="1" applyFill="1" applyBorder="1" applyAlignment="1">
      <alignment horizontal="center"/>
    </xf>
    <xf numFmtId="14" fontId="8" fillId="6" borderId="1" xfId="0" applyNumberFormat="1" applyFont="1" applyFill="1" applyBorder="1" applyAlignment="1">
      <alignment horizontal="left"/>
    </xf>
    <xf numFmtId="174" fontId="8" fillId="6" borderId="1" xfId="0" applyNumberFormat="1" applyFont="1" applyFill="1" applyBorder="1"/>
    <xf numFmtId="7" fontId="8" fillId="6" borderId="1" xfId="0" applyNumberFormat="1" applyFont="1" applyFill="1" applyBorder="1"/>
    <xf numFmtId="0" fontId="8" fillId="6" borderId="1" xfId="0" applyFont="1" applyFill="1" applyBorder="1" applyAlignment="1">
      <alignment horizontal="left"/>
    </xf>
    <xf numFmtId="43" fontId="8" fillId="6" borderId="1" xfId="3" applyFont="1" applyFill="1" applyBorder="1"/>
    <xf numFmtId="0" fontId="27" fillId="6" borderId="1" xfId="0" applyFont="1" applyFill="1" applyBorder="1" applyAlignment="1">
      <alignment horizontal="left" vertical="top" wrapText="1" readingOrder="1"/>
    </xf>
    <xf numFmtId="0" fontId="28" fillId="6" borderId="1" xfId="4" applyFont="1" applyFill="1" applyBorder="1" applyAlignment="1">
      <alignment horizontal="left" vertical="top" wrapText="1" readingOrder="1"/>
    </xf>
    <xf numFmtId="175" fontId="27" fillId="6" borderId="1" xfId="0" applyNumberFormat="1" applyFont="1" applyFill="1" applyBorder="1" applyAlignment="1">
      <alignment horizontal="left" vertical="top" wrapText="1" readingOrder="1"/>
    </xf>
    <xf numFmtId="2" fontId="11" fillId="6" borderId="1" xfId="4" applyNumberFormat="1" applyFont="1" applyFill="1" applyBorder="1" applyAlignment="1">
      <alignment horizontal="left" vertical="top" wrapText="1" readingOrder="1"/>
    </xf>
    <xf numFmtId="176" fontId="27" fillId="6" borderId="1" xfId="0" applyNumberFormat="1" applyFont="1" applyFill="1" applyBorder="1" applyAlignment="1">
      <alignment horizontal="center" vertical="top" wrapText="1" readingOrder="1"/>
    </xf>
    <xf numFmtId="0" fontId="11" fillId="6" borderId="1" xfId="0" applyFont="1" applyFill="1" applyBorder="1" applyAlignment="1">
      <alignment horizontal="center"/>
    </xf>
    <xf numFmtId="0" fontId="3" fillId="6" borderId="1" xfId="0" applyFont="1" applyFill="1" applyBorder="1"/>
    <xf numFmtId="14" fontId="3" fillId="6" borderId="1" xfId="0" applyNumberFormat="1" applyFont="1" applyFill="1" applyBorder="1"/>
    <xf numFmtId="164" fontId="3" fillId="6" borderId="1" xfId="0" applyNumberFormat="1" applyFont="1" applyFill="1" applyBorder="1"/>
    <xf numFmtId="167" fontId="8" fillId="6" borderId="1" xfId="0" applyNumberFormat="1" applyFont="1" applyFill="1" applyBorder="1"/>
    <xf numFmtId="0" fontId="29" fillId="6" borderId="1" xfId="0" applyFont="1" applyFill="1" applyBorder="1" applyAlignment="1">
      <alignment horizontal="left" vertical="top" wrapText="1" readingOrder="1"/>
    </xf>
    <xf numFmtId="0" fontId="4" fillId="0" borderId="1" xfId="0" applyFont="1" applyBorder="1" applyAlignment="1">
      <alignment horizontal="left"/>
    </xf>
    <xf numFmtId="0" fontId="2" fillId="5" borderId="5" xfId="0" applyFont="1" applyFill="1" applyBorder="1" applyAlignment="1">
      <alignment horizontal="center"/>
    </xf>
    <xf numFmtId="0" fontId="2" fillId="5" borderId="6" xfId="0" applyFont="1" applyFill="1" applyBorder="1" applyAlignment="1">
      <alignment horizontal="center"/>
    </xf>
    <xf numFmtId="0" fontId="4" fillId="0" borderId="10" xfId="0" applyFont="1" applyBorder="1" applyAlignment="1">
      <alignment horizontal="left"/>
    </xf>
    <xf numFmtId="0" fontId="2" fillId="0" borderId="11" xfId="0" applyFont="1" applyBorder="1" applyAlignment="1">
      <alignment horizontal="left"/>
    </xf>
    <xf numFmtId="0" fontId="0" fillId="0" borderId="8" xfId="0" applyBorder="1" applyAlignment="1">
      <alignment horizontal="left"/>
    </xf>
    <xf numFmtId="0" fontId="2" fillId="0" borderId="9" xfId="0" applyFont="1" applyBorder="1" applyAlignment="1">
      <alignment horizontal="left"/>
    </xf>
    <xf numFmtId="0" fontId="0" fillId="0" borderId="12" xfId="0" applyBorder="1" applyAlignment="1">
      <alignment horizontal="left"/>
    </xf>
    <xf numFmtId="14" fontId="2" fillId="0" borderId="9" xfId="0" applyNumberFormat="1" applyFont="1" applyBorder="1" applyAlignment="1">
      <alignment horizontal="left"/>
    </xf>
    <xf numFmtId="0" fontId="1" fillId="3" borderId="7" xfId="0" applyFont="1" applyFill="1" applyBorder="1" applyAlignment="1">
      <alignment horizontal="center" wrapText="1"/>
    </xf>
    <xf numFmtId="0" fontId="1" fillId="3" borderId="8" xfId="0" applyFont="1" applyFill="1" applyBorder="1" applyAlignment="1">
      <alignment horizontal="center" wrapText="1"/>
    </xf>
    <xf numFmtId="0" fontId="1" fillId="2" borderId="7" xfId="0" applyFont="1" applyFill="1" applyBorder="1" applyAlignment="1">
      <alignment horizontal="center" wrapText="1"/>
    </xf>
    <xf numFmtId="0" fontId="1" fillId="0" borderId="8" xfId="0" applyFont="1" applyBorder="1" applyAlignment="1">
      <alignment horizontal="center" wrapText="1"/>
    </xf>
  </cellXfs>
  <cellStyles count="10">
    <cellStyle name="Hyperlink" xfId="4" builtinId="8"/>
    <cellStyle name="Komma" xfId="3" builtinId="3"/>
    <cellStyle name="Normal" xfId="8" xr:uid="{53620FA9-F746-4AE3-8F68-36248DAC24B8}"/>
    <cellStyle name="Standaard" xfId="0" builtinId="0"/>
    <cellStyle name="Standaard 2" xfId="1" xr:uid="{00000000-0005-0000-0000-000003000000}"/>
    <cellStyle name="Standaard 2 2" xfId="5" xr:uid="{1BC39E85-6158-408A-9E8B-D4D02F27B242}"/>
    <cellStyle name="Standaard 3" xfId="2" xr:uid="{00000000-0005-0000-0000-000004000000}"/>
    <cellStyle name="Standaard 3 2" xfId="6" xr:uid="{3F85DD2F-F525-46DC-99C9-DE12D27C3326}"/>
    <cellStyle name="Standaard 4" xfId="9" xr:uid="{2D58715D-C60C-43BB-BE2B-F4D021E4AA51}"/>
    <cellStyle name="Valuta" xfId="7"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54"/>
  <sheetViews>
    <sheetView tabSelected="1" view="pageBreakPreview" topLeftCell="B1" zoomScale="50" zoomScaleNormal="70" zoomScaleSheetLayoutView="50" workbookViewId="0">
      <selection activeCell="E29" sqref="E29"/>
    </sheetView>
  </sheetViews>
  <sheetFormatPr defaultRowHeight="14.4"/>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c r="A1" s="161" t="s">
        <v>37</v>
      </c>
      <c r="B1" s="162"/>
      <c r="C1" s="162"/>
      <c r="D1" s="162"/>
      <c r="E1" s="162"/>
      <c r="F1" s="162"/>
      <c r="G1" s="162"/>
      <c r="H1" s="162"/>
      <c r="I1" s="162"/>
      <c r="J1" s="162"/>
      <c r="K1" s="162"/>
      <c r="L1" s="162"/>
      <c r="M1" s="162"/>
      <c r="N1" s="162"/>
      <c r="O1" s="162"/>
      <c r="P1" s="162"/>
      <c r="Q1" s="162"/>
      <c r="R1" s="162"/>
      <c r="S1" s="162"/>
      <c r="T1" s="162"/>
      <c r="U1" s="162"/>
      <c r="V1" s="162"/>
    </row>
    <row r="2" spans="1:22" ht="21">
      <c r="A2" s="163" t="s">
        <v>24</v>
      </c>
      <c r="B2" s="163"/>
      <c r="C2" s="164" t="s">
        <v>43</v>
      </c>
      <c r="D2" s="165"/>
      <c r="E2" s="165"/>
      <c r="F2" s="165"/>
      <c r="G2" s="165"/>
      <c r="H2" s="165"/>
      <c r="I2" s="165"/>
      <c r="J2" s="165"/>
      <c r="K2" s="165"/>
      <c r="L2" s="165"/>
      <c r="M2" s="165"/>
      <c r="N2" s="165"/>
      <c r="O2" s="165"/>
      <c r="P2" s="165"/>
      <c r="Q2" s="165"/>
      <c r="R2" s="165"/>
      <c r="S2" s="165"/>
      <c r="T2" s="165"/>
      <c r="U2" s="165"/>
      <c r="V2" s="165"/>
    </row>
    <row r="3" spans="1:22" ht="21">
      <c r="A3" s="160" t="s">
        <v>17</v>
      </c>
      <c r="B3" s="160"/>
      <c r="C3" s="166">
        <v>24225061</v>
      </c>
      <c r="D3" s="167"/>
      <c r="E3" s="167"/>
      <c r="F3" s="167"/>
      <c r="G3" s="167"/>
      <c r="H3" s="167"/>
      <c r="I3" s="167"/>
      <c r="J3" s="167"/>
      <c r="K3" s="167"/>
      <c r="L3" s="167"/>
      <c r="M3" s="167"/>
      <c r="N3" s="167"/>
      <c r="O3" s="167"/>
      <c r="P3" s="167"/>
      <c r="Q3" s="167"/>
      <c r="R3" s="167"/>
      <c r="S3" s="167"/>
      <c r="T3" s="167"/>
      <c r="U3" s="167"/>
      <c r="V3" s="167"/>
    </row>
    <row r="4" spans="1:22" ht="21">
      <c r="A4" s="160" t="s">
        <v>21</v>
      </c>
      <c r="B4" s="160"/>
      <c r="C4" s="166" t="s">
        <v>49</v>
      </c>
      <c r="D4" s="167"/>
      <c r="E4" s="167"/>
      <c r="F4" s="167"/>
      <c r="G4" s="167"/>
      <c r="H4" s="167"/>
      <c r="I4" s="167"/>
      <c r="J4" s="167"/>
      <c r="K4" s="167"/>
      <c r="L4" s="167"/>
      <c r="M4" s="167"/>
      <c r="N4" s="167"/>
      <c r="O4" s="167"/>
      <c r="P4" s="167"/>
      <c r="Q4" s="167"/>
      <c r="R4" s="167"/>
      <c r="S4" s="167"/>
      <c r="T4" s="167"/>
      <c r="U4" s="167"/>
      <c r="V4" s="167"/>
    </row>
    <row r="5" spans="1:22" ht="21">
      <c r="A5" s="160" t="s">
        <v>33</v>
      </c>
      <c r="B5" s="160"/>
      <c r="C5" s="166" t="s">
        <v>44</v>
      </c>
      <c r="D5" s="167"/>
      <c r="E5" s="167"/>
      <c r="F5" s="167"/>
      <c r="G5" s="167"/>
      <c r="H5" s="167"/>
      <c r="I5" s="167"/>
      <c r="J5" s="167"/>
      <c r="K5" s="167"/>
      <c r="L5" s="167"/>
      <c r="M5" s="167"/>
      <c r="N5" s="167"/>
      <c r="O5" s="167"/>
      <c r="P5" s="167"/>
      <c r="Q5" s="167"/>
      <c r="R5" s="167"/>
      <c r="S5" s="167"/>
      <c r="T5" s="167"/>
      <c r="U5" s="167"/>
      <c r="V5" s="167"/>
    </row>
    <row r="6" spans="1:22" ht="21">
      <c r="A6" s="160" t="s">
        <v>18</v>
      </c>
      <c r="B6" s="160"/>
      <c r="C6" s="168">
        <v>45489</v>
      </c>
      <c r="D6" s="167"/>
      <c r="E6" s="167"/>
      <c r="F6" s="167"/>
      <c r="G6" s="167"/>
      <c r="H6" s="167"/>
      <c r="I6" s="167"/>
      <c r="J6" s="167"/>
      <c r="K6" s="167"/>
      <c r="L6" s="167"/>
      <c r="M6" s="167"/>
      <c r="N6" s="167"/>
      <c r="O6" s="167"/>
      <c r="P6" s="167"/>
      <c r="Q6" s="167"/>
      <c r="R6" s="167"/>
      <c r="S6" s="167"/>
      <c r="T6" s="167"/>
      <c r="U6" s="167"/>
      <c r="V6" s="167"/>
    </row>
    <row r="7" spans="1:22" ht="21">
      <c r="A7" s="160" t="s">
        <v>32</v>
      </c>
      <c r="B7" s="160"/>
      <c r="C7" s="168">
        <v>45632</v>
      </c>
      <c r="D7" s="167"/>
      <c r="E7" s="167"/>
      <c r="F7" s="167"/>
      <c r="G7" s="167"/>
      <c r="H7" s="167"/>
      <c r="I7" s="167"/>
      <c r="J7" s="167"/>
      <c r="K7" s="167"/>
      <c r="L7" s="167"/>
      <c r="M7" s="167"/>
      <c r="N7" s="167"/>
      <c r="O7" s="167"/>
      <c r="P7" s="167"/>
      <c r="Q7" s="167"/>
      <c r="R7" s="167"/>
      <c r="S7" s="167"/>
      <c r="T7" s="167"/>
      <c r="U7" s="167"/>
      <c r="V7" s="167"/>
    </row>
    <row r="8" spans="1:22" ht="21">
      <c r="A8" s="160" t="s">
        <v>19</v>
      </c>
      <c r="B8" s="160"/>
      <c r="C8" s="168">
        <v>45657</v>
      </c>
      <c r="D8" s="167"/>
      <c r="E8" s="167"/>
      <c r="F8" s="167"/>
      <c r="G8" s="167"/>
      <c r="H8" s="167"/>
      <c r="I8" s="167"/>
      <c r="J8" s="167"/>
      <c r="K8" s="167"/>
      <c r="L8" s="167"/>
      <c r="M8" s="167"/>
      <c r="N8" s="167"/>
      <c r="O8" s="167"/>
      <c r="P8" s="167"/>
      <c r="Q8" s="167"/>
      <c r="R8" s="167"/>
      <c r="S8" s="167"/>
      <c r="T8" s="167"/>
      <c r="U8" s="167"/>
      <c r="V8" s="167"/>
    </row>
    <row r="9" spans="1:22" ht="21">
      <c r="A9" s="160" t="s">
        <v>31</v>
      </c>
      <c r="B9" s="160"/>
      <c r="C9" s="168">
        <v>45859</v>
      </c>
      <c r="D9" s="167"/>
      <c r="E9" s="167"/>
      <c r="F9" s="167"/>
      <c r="G9" s="167"/>
      <c r="H9" s="167"/>
      <c r="I9" s="167"/>
      <c r="J9" s="167"/>
      <c r="K9" s="167"/>
      <c r="L9" s="167"/>
      <c r="M9" s="167"/>
      <c r="N9" s="167"/>
      <c r="O9" s="167"/>
      <c r="P9" s="167"/>
      <c r="Q9" s="167"/>
      <c r="R9" s="167"/>
      <c r="S9" s="167"/>
      <c r="T9" s="167"/>
      <c r="U9" s="167"/>
      <c r="V9" s="167"/>
    </row>
    <row r="10" spans="1:22" ht="21">
      <c r="A10" s="160" t="s">
        <v>34</v>
      </c>
      <c r="B10" s="160"/>
      <c r="C10" s="166" t="s">
        <v>35</v>
      </c>
      <c r="D10" s="167"/>
      <c r="E10" s="167"/>
      <c r="F10" s="167"/>
      <c r="G10" s="167"/>
      <c r="H10" s="167"/>
      <c r="I10" s="167"/>
      <c r="J10" s="167"/>
      <c r="K10" s="167"/>
      <c r="L10" s="167"/>
      <c r="M10" s="167"/>
      <c r="N10" s="167"/>
      <c r="O10" s="167"/>
      <c r="P10" s="167"/>
      <c r="Q10" s="167"/>
      <c r="R10" s="167"/>
      <c r="S10" s="167"/>
      <c r="T10" s="167"/>
      <c r="U10" s="167"/>
      <c r="V10" s="167"/>
    </row>
    <row r="11" spans="1:22" s="1" customFormat="1" ht="16.5" customHeight="1">
      <c r="A11" s="169" t="s">
        <v>22</v>
      </c>
      <c r="B11" s="170"/>
      <c r="C11" s="170"/>
      <c r="D11" s="170"/>
      <c r="E11" s="170"/>
      <c r="F11" s="170"/>
      <c r="G11" s="170"/>
      <c r="H11" s="170"/>
      <c r="I11" s="170"/>
      <c r="J11" s="170"/>
      <c r="K11" s="170"/>
      <c r="L11" s="2"/>
      <c r="M11" s="171" t="s">
        <v>23</v>
      </c>
      <c r="N11" s="172"/>
      <c r="O11" s="172"/>
      <c r="P11" s="172"/>
      <c r="Q11" s="172"/>
      <c r="R11" s="172"/>
      <c r="S11" s="172"/>
      <c r="T11" s="172"/>
      <c r="U11" s="172"/>
      <c r="V11" s="172"/>
    </row>
    <row r="12" spans="1:22" s="10" customFormat="1" ht="31.2">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ht="15.6">
      <c r="A13" s="43"/>
      <c r="B13" s="43"/>
      <c r="C13" s="43"/>
      <c r="D13" s="43"/>
      <c r="E13" s="43"/>
      <c r="F13" s="43"/>
      <c r="G13" s="44"/>
      <c r="H13" s="45"/>
      <c r="I13" s="43">
        <v>173.33</v>
      </c>
      <c r="J13" s="43" t="s">
        <v>26</v>
      </c>
      <c r="K13" s="46">
        <v>75</v>
      </c>
      <c r="L13" s="47"/>
      <c r="M13" s="43">
        <v>25</v>
      </c>
      <c r="N13" s="43" t="s">
        <v>45</v>
      </c>
      <c r="O13" s="43"/>
      <c r="P13" s="43"/>
      <c r="Q13" s="45">
        <v>33301</v>
      </c>
      <c r="R13" s="45"/>
      <c r="S13" s="43" t="s">
        <v>42</v>
      </c>
      <c r="T13" s="48">
        <v>16.39</v>
      </c>
      <c r="U13" s="43" t="s">
        <v>46</v>
      </c>
      <c r="V13" s="43"/>
    </row>
    <row r="14" spans="1:22" ht="15.6">
      <c r="A14" s="43"/>
      <c r="B14" s="43"/>
      <c r="C14" s="43"/>
      <c r="D14" s="43"/>
      <c r="E14" s="43"/>
      <c r="F14" s="43"/>
      <c r="G14" s="44"/>
      <c r="H14" s="45"/>
      <c r="I14" s="43">
        <v>152</v>
      </c>
      <c r="J14" s="43" t="s">
        <v>26</v>
      </c>
      <c r="K14" s="46">
        <v>100</v>
      </c>
      <c r="L14" s="43"/>
      <c r="M14" s="43">
        <v>25</v>
      </c>
      <c r="N14" s="43" t="s">
        <v>45</v>
      </c>
      <c r="O14" s="43"/>
      <c r="P14" s="43"/>
      <c r="Q14" s="45">
        <v>39260</v>
      </c>
      <c r="R14" s="45"/>
      <c r="S14" s="43" t="s">
        <v>42</v>
      </c>
      <c r="T14" s="48">
        <v>16.39</v>
      </c>
      <c r="U14" s="49" t="s">
        <v>46</v>
      </c>
      <c r="V14" s="43"/>
    </row>
    <row r="15" spans="1:22" ht="15.6">
      <c r="A15" s="43"/>
      <c r="B15" s="43"/>
      <c r="C15" s="43"/>
      <c r="D15" s="43"/>
      <c r="E15" s="43"/>
      <c r="F15" s="43"/>
      <c r="G15" s="44"/>
      <c r="H15" s="45"/>
      <c r="I15" s="43">
        <v>118</v>
      </c>
      <c r="J15" s="43" t="s">
        <v>26</v>
      </c>
      <c r="K15" s="46">
        <v>100</v>
      </c>
      <c r="L15" s="47"/>
      <c r="M15" s="43">
        <v>25</v>
      </c>
      <c r="N15" s="43" t="s">
        <v>45</v>
      </c>
      <c r="O15" s="43"/>
      <c r="P15" s="43"/>
      <c r="Q15" s="45">
        <v>39329</v>
      </c>
      <c r="R15" s="45"/>
      <c r="S15" s="43" t="s">
        <v>42</v>
      </c>
      <c r="T15" s="48">
        <v>16.39</v>
      </c>
      <c r="U15" s="43" t="s">
        <v>46</v>
      </c>
      <c r="V15" s="43"/>
    </row>
    <row r="16" spans="1:22" ht="15.6">
      <c r="A16" s="43"/>
      <c r="B16" s="43"/>
      <c r="C16" s="43"/>
      <c r="D16" s="43"/>
      <c r="E16" s="43"/>
      <c r="F16" s="43"/>
      <c r="G16" s="44"/>
      <c r="H16" s="45"/>
      <c r="I16" s="43">
        <v>131</v>
      </c>
      <c r="J16" s="43" t="s">
        <v>26</v>
      </c>
      <c r="K16" s="46">
        <v>100</v>
      </c>
      <c r="L16" s="47"/>
      <c r="M16" s="43">
        <v>25</v>
      </c>
      <c r="N16" s="43" t="s">
        <v>45</v>
      </c>
      <c r="O16" s="43"/>
      <c r="P16" s="43"/>
      <c r="Q16" s="45">
        <v>39867</v>
      </c>
      <c r="R16" s="45"/>
      <c r="S16" s="43" t="s">
        <v>42</v>
      </c>
      <c r="T16" s="48">
        <v>16.39</v>
      </c>
      <c r="U16" s="43" t="s">
        <v>46</v>
      </c>
      <c r="V16" s="43"/>
    </row>
    <row r="17" spans="1:30" ht="15.6">
      <c r="A17" s="43"/>
      <c r="B17" s="43"/>
      <c r="C17" s="43"/>
      <c r="D17" s="43"/>
      <c r="E17" s="43"/>
      <c r="F17" s="43"/>
      <c r="G17" s="44"/>
      <c r="H17" s="45"/>
      <c r="I17" s="43">
        <v>173.33</v>
      </c>
      <c r="J17" s="43" t="s">
        <v>26</v>
      </c>
      <c r="K17" s="46">
        <v>100</v>
      </c>
      <c r="L17" s="47"/>
      <c r="M17" s="43">
        <v>25</v>
      </c>
      <c r="N17" s="43" t="s">
        <v>45</v>
      </c>
      <c r="O17" s="43"/>
      <c r="P17" s="43"/>
      <c r="Q17" s="45">
        <v>40057</v>
      </c>
      <c r="R17" s="45"/>
      <c r="S17" s="43" t="s">
        <v>42</v>
      </c>
      <c r="T17" s="48">
        <v>16.39</v>
      </c>
      <c r="U17" s="43" t="s">
        <v>46</v>
      </c>
      <c r="V17" s="43"/>
    </row>
    <row r="18" spans="1:30" ht="15.6">
      <c r="A18" s="43"/>
      <c r="B18" s="43"/>
      <c r="C18" s="43"/>
      <c r="D18" s="43"/>
      <c r="E18" s="43"/>
      <c r="F18" s="43"/>
      <c r="G18" s="44"/>
      <c r="H18" s="45"/>
      <c r="I18" s="43">
        <v>132.33000000000001</v>
      </c>
      <c r="J18" s="43" t="s">
        <v>26</v>
      </c>
      <c r="K18" s="46">
        <v>100</v>
      </c>
      <c r="L18" s="43"/>
      <c r="M18" s="43">
        <v>25</v>
      </c>
      <c r="N18" s="43" t="s">
        <v>45</v>
      </c>
      <c r="O18" s="43"/>
      <c r="P18" s="43"/>
      <c r="Q18" s="45">
        <v>42370</v>
      </c>
      <c r="R18" s="45"/>
      <c r="S18" s="43" t="s">
        <v>42</v>
      </c>
      <c r="T18" s="48">
        <v>16.39</v>
      </c>
      <c r="U18" s="49" t="s">
        <v>46</v>
      </c>
      <c r="V18" s="43"/>
    </row>
    <row r="19" spans="1:30" ht="15.6">
      <c r="A19" s="43"/>
      <c r="B19" s="43"/>
      <c r="C19" s="43"/>
      <c r="D19" s="43"/>
      <c r="E19" s="43"/>
      <c r="F19" s="43"/>
      <c r="G19" s="44"/>
      <c r="H19" s="45"/>
      <c r="I19" s="43">
        <v>160</v>
      </c>
      <c r="J19" s="43" t="s">
        <v>26</v>
      </c>
      <c r="K19" s="46">
        <v>100</v>
      </c>
      <c r="L19" s="47"/>
      <c r="M19" s="43">
        <v>25</v>
      </c>
      <c r="N19" s="43" t="s">
        <v>45</v>
      </c>
      <c r="O19" s="43"/>
      <c r="P19" s="43"/>
      <c r="Q19" s="45">
        <v>43278</v>
      </c>
      <c r="R19" s="45"/>
      <c r="S19" s="43" t="s">
        <v>42</v>
      </c>
      <c r="T19" s="48">
        <v>15.79</v>
      </c>
      <c r="U19" s="43" t="s">
        <v>48</v>
      </c>
      <c r="V19" s="43"/>
    </row>
    <row r="20" spans="1:30" ht="15.6">
      <c r="A20" s="43"/>
      <c r="B20" s="43"/>
      <c r="C20" s="43"/>
      <c r="D20" s="43"/>
      <c r="E20" s="43"/>
      <c r="F20" s="44"/>
      <c r="G20" s="44"/>
      <c r="H20" s="50"/>
      <c r="I20" s="43">
        <v>173.33</v>
      </c>
      <c r="J20" s="43" t="s">
        <v>26</v>
      </c>
      <c r="K20" s="46">
        <v>50</v>
      </c>
      <c r="L20" s="47"/>
      <c r="M20" s="43">
        <v>25</v>
      </c>
      <c r="N20" s="43" t="s">
        <v>45</v>
      </c>
      <c r="O20" s="43"/>
      <c r="P20" s="43"/>
      <c r="Q20" s="50">
        <v>43313</v>
      </c>
      <c r="R20" s="50"/>
      <c r="S20" s="43" t="s">
        <v>42</v>
      </c>
      <c r="T20" s="48">
        <v>16.09</v>
      </c>
      <c r="U20" s="43" t="s">
        <v>46</v>
      </c>
      <c r="V20" s="43"/>
    </row>
    <row r="21" spans="1:30" ht="15.6">
      <c r="A21" s="43"/>
      <c r="B21" s="43"/>
      <c r="C21" s="43"/>
      <c r="D21" s="43"/>
      <c r="E21" s="43"/>
      <c r="F21" s="43"/>
      <c r="G21" s="44"/>
      <c r="H21" s="45"/>
      <c r="I21" s="43">
        <v>123</v>
      </c>
      <c r="J21" s="43" t="s">
        <v>26</v>
      </c>
      <c r="K21" s="46">
        <v>100</v>
      </c>
      <c r="L21" s="47"/>
      <c r="M21" s="43">
        <v>25</v>
      </c>
      <c r="N21" s="43" t="s">
        <v>45</v>
      </c>
      <c r="O21" s="43"/>
      <c r="P21" s="43"/>
      <c r="Q21" s="45">
        <v>43467</v>
      </c>
      <c r="R21" s="45"/>
      <c r="S21" s="43" t="s">
        <v>42</v>
      </c>
      <c r="T21" s="48">
        <v>16.39</v>
      </c>
      <c r="U21" s="43" t="s">
        <v>47</v>
      </c>
      <c r="V21" s="43"/>
    </row>
    <row r="22" spans="1:30" ht="15.6">
      <c r="A22" s="43"/>
      <c r="B22" s="43"/>
      <c r="C22" s="43"/>
      <c r="D22" s="43"/>
      <c r="E22" s="43"/>
      <c r="F22" s="43"/>
      <c r="G22" s="44"/>
      <c r="H22" s="45"/>
      <c r="I22" s="43">
        <v>150</v>
      </c>
      <c r="J22" s="43" t="s">
        <v>26</v>
      </c>
      <c r="K22" s="46">
        <v>100</v>
      </c>
      <c r="L22" s="47"/>
      <c r="M22" s="43">
        <v>25</v>
      </c>
      <c r="N22" s="43" t="s">
        <v>45</v>
      </c>
      <c r="O22" s="43"/>
      <c r="P22" s="43"/>
      <c r="Q22" s="45">
        <v>43467</v>
      </c>
      <c r="R22" s="45"/>
      <c r="S22" s="43" t="s">
        <v>42</v>
      </c>
      <c r="T22" s="48">
        <v>15.79</v>
      </c>
      <c r="U22" s="43" t="s">
        <v>46</v>
      </c>
      <c r="V22" s="43"/>
      <c r="AA22" s="3" t="s">
        <v>25</v>
      </c>
      <c r="AB22" s="3" t="s">
        <v>27</v>
      </c>
      <c r="AC22" s="3"/>
      <c r="AD22" s="3" t="s">
        <v>35</v>
      </c>
    </row>
    <row r="23" spans="1:30" ht="15.6">
      <c r="A23" s="43"/>
      <c r="B23" s="43"/>
      <c r="C23" s="43"/>
      <c r="D23" s="43"/>
      <c r="E23" s="43"/>
      <c r="F23" s="43"/>
      <c r="G23" s="44"/>
      <c r="H23" s="45"/>
      <c r="I23" s="43">
        <v>173.33</v>
      </c>
      <c r="J23" s="43" t="s">
        <v>26</v>
      </c>
      <c r="K23" s="46">
        <v>100</v>
      </c>
      <c r="L23" s="47"/>
      <c r="M23" s="43">
        <v>25</v>
      </c>
      <c r="N23" s="43" t="s">
        <v>45</v>
      </c>
      <c r="O23" s="43"/>
      <c r="P23" s="43"/>
      <c r="Q23" s="45">
        <v>43493</v>
      </c>
      <c r="R23" s="45"/>
      <c r="S23" s="43" t="s">
        <v>42</v>
      </c>
      <c r="T23" s="48">
        <v>16.39</v>
      </c>
      <c r="U23" s="43" t="s">
        <v>47</v>
      </c>
      <c r="V23" s="43"/>
      <c r="AA23" s="3" t="s">
        <v>26</v>
      </c>
      <c r="AB23" s="3" t="s">
        <v>28</v>
      </c>
      <c r="AC23" s="3"/>
      <c r="AD23" s="3" t="s">
        <v>36</v>
      </c>
    </row>
    <row r="24" spans="1:30" ht="15.6">
      <c r="A24" s="43"/>
      <c r="B24" s="43"/>
      <c r="C24" s="43"/>
      <c r="D24" s="43"/>
      <c r="E24" s="43"/>
      <c r="F24" s="43"/>
      <c r="G24" s="44"/>
      <c r="H24" s="45"/>
      <c r="I24" s="43">
        <v>130</v>
      </c>
      <c r="J24" s="43" t="s">
        <v>26</v>
      </c>
      <c r="K24" s="46">
        <v>50</v>
      </c>
      <c r="L24" s="43"/>
      <c r="M24" s="43">
        <v>25</v>
      </c>
      <c r="N24" s="43" t="s">
        <v>45</v>
      </c>
      <c r="O24" s="43"/>
      <c r="P24" s="43"/>
      <c r="Q24" s="45">
        <v>43507</v>
      </c>
      <c r="R24" s="45"/>
      <c r="S24" s="43" t="s">
        <v>42</v>
      </c>
      <c r="T24" s="48">
        <v>16.39</v>
      </c>
      <c r="U24" s="49" t="s">
        <v>47</v>
      </c>
      <c r="V24" s="43"/>
    </row>
    <row r="25" spans="1:30">
      <c r="A25" s="11"/>
      <c r="B25" s="11"/>
      <c r="F25" s="13"/>
      <c r="G25" s="12"/>
      <c r="H25" s="14"/>
      <c r="I25" s="11"/>
      <c r="J25" s="11"/>
      <c r="K25" s="15"/>
      <c r="L25" s="16"/>
      <c r="M25" s="11"/>
      <c r="N25" s="11"/>
      <c r="O25" s="17"/>
      <c r="P25" s="11"/>
      <c r="Q25" s="18"/>
      <c r="R25" s="19"/>
      <c r="S25" s="11"/>
      <c r="T25" s="20"/>
      <c r="U25" s="11"/>
      <c r="V25" s="11"/>
    </row>
    <row r="26" spans="1:30">
      <c r="F26" s="25"/>
      <c r="G26" s="12"/>
      <c r="H26" s="14"/>
      <c r="I26" s="26"/>
      <c r="J26" s="12"/>
      <c r="K26" s="15"/>
      <c r="L26" s="12"/>
      <c r="M26" s="12"/>
      <c r="N26" s="12"/>
      <c r="O26" s="27"/>
      <c r="P26" s="12"/>
      <c r="Q26" s="28"/>
      <c r="R26" s="29"/>
      <c r="S26" s="12"/>
      <c r="T26" s="30"/>
      <c r="U26" s="12"/>
      <c r="V26" s="12"/>
    </row>
    <row r="27" spans="1:30">
      <c r="A27" s="11"/>
      <c r="B27" s="11"/>
      <c r="C27" s="11"/>
      <c r="D27" s="11"/>
      <c r="E27" s="11"/>
      <c r="F27" s="13"/>
      <c r="G27" s="12"/>
      <c r="H27" s="14"/>
      <c r="I27" s="31"/>
      <c r="J27" s="11"/>
      <c r="K27" s="15"/>
      <c r="L27" s="32"/>
      <c r="M27" s="11"/>
      <c r="N27" s="11"/>
      <c r="O27" s="17"/>
      <c r="P27" s="11"/>
      <c r="Q27" s="33"/>
      <c r="R27" s="19"/>
      <c r="S27" s="11"/>
      <c r="T27" s="34"/>
      <c r="U27" s="11"/>
      <c r="V27" s="11"/>
    </row>
    <row r="28" spans="1:30">
      <c r="F28" s="13"/>
      <c r="G28" s="12"/>
      <c r="H28" s="14"/>
      <c r="I28" s="31"/>
      <c r="J28" s="11"/>
      <c r="K28" s="15"/>
      <c r="L28" s="32"/>
      <c r="M28" s="11"/>
      <c r="N28" s="11"/>
      <c r="O28" s="17"/>
      <c r="P28" s="11"/>
      <c r="Q28" s="33"/>
      <c r="R28" s="19"/>
      <c r="S28" s="11"/>
      <c r="T28" s="34"/>
      <c r="U28" s="11"/>
      <c r="V28" s="11"/>
    </row>
    <row r="29" spans="1:30">
      <c r="A29" s="11"/>
      <c r="B29" s="11"/>
      <c r="C29" s="11"/>
      <c r="D29" s="11"/>
      <c r="E29" s="11"/>
      <c r="F29" s="35"/>
      <c r="G29" s="12"/>
      <c r="H29" s="17"/>
      <c r="I29" s="31"/>
      <c r="J29" s="11"/>
      <c r="K29" s="15"/>
      <c r="L29" s="32"/>
      <c r="M29" s="11"/>
      <c r="N29" s="11"/>
      <c r="O29" s="17"/>
      <c r="P29" s="11"/>
      <c r="Q29" s="18"/>
      <c r="R29" s="19"/>
      <c r="S29" s="11"/>
      <c r="T29" s="34"/>
      <c r="U29" s="20"/>
      <c r="V29" s="11"/>
    </row>
    <row r="30" spans="1:30">
      <c r="A30" s="11"/>
      <c r="F30" s="35"/>
      <c r="G30" s="12"/>
      <c r="H30" s="14"/>
      <c r="I30" s="31"/>
      <c r="J30" s="11"/>
      <c r="K30" s="15"/>
      <c r="L30" s="32"/>
      <c r="M30" s="11"/>
      <c r="N30" s="11"/>
      <c r="O30" s="17"/>
      <c r="P30" s="11"/>
      <c r="Q30" s="18"/>
      <c r="R30" s="19"/>
      <c r="S30" s="11"/>
      <c r="T30" s="34"/>
      <c r="U30" s="11"/>
      <c r="V30" s="11"/>
    </row>
    <row r="31" spans="1:30">
      <c r="F31" s="13"/>
      <c r="G31" s="12"/>
      <c r="H31" s="14"/>
      <c r="I31" s="31"/>
      <c r="J31" s="11"/>
      <c r="K31" s="15"/>
      <c r="L31" s="32"/>
      <c r="M31" s="11"/>
      <c r="N31" s="11"/>
      <c r="O31" s="17"/>
      <c r="P31" s="11"/>
      <c r="Q31" s="18"/>
      <c r="R31" s="19"/>
      <c r="S31" s="11"/>
      <c r="T31" s="34"/>
      <c r="U31" s="11"/>
      <c r="V31" s="11"/>
    </row>
    <row r="32" spans="1:30">
      <c r="F32" s="25"/>
      <c r="G32" s="12"/>
      <c r="H32" s="14"/>
      <c r="I32" s="31"/>
      <c r="J32" s="11"/>
      <c r="K32" s="15"/>
      <c r="L32" s="16"/>
      <c r="M32" s="11"/>
      <c r="N32" s="11"/>
      <c r="O32" s="11"/>
      <c r="P32" s="11"/>
      <c r="Q32" s="33"/>
      <c r="R32" s="36"/>
      <c r="S32" s="11"/>
      <c r="T32" s="34"/>
      <c r="U32" s="11"/>
      <c r="V32" s="11"/>
    </row>
    <row r="33" spans="1:22">
      <c r="A33" s="11"/>
      <c r="B33" s="11"/>
      <c r="F33" s="13"/>
      <c r="G33" s="37"/>
      <c r="H33" s="14"/>
      <c r="I33" s="31"/>
      <c r="J33" s="11"/>
      <c r="K33" s="15"/>
      <c r="L33" s="16"/>
      <c r="M33" s="11"/>
      <c r="N33" s="11"/>
      <c r="O33" s="11"/>
      <c r="P33" s="11"/>
      <c r="Q33" s="33"/>
      <c r="R33" s="36"/>
      <c r="S33" s="11"/>
      <c r="T33" s="34"/>
      <c r="U33" s="11"/>
      <c r="V33" s="11"/>
    </row>
    <row r="34" spans="1:22">
      <c r="F34" s="25"/>
      <c r="G34" s="12"/>
      <c r="H34" s="14"/>
      <c r="I34" s="31"/>
      <c r="J34" s="11"/>
      <c r="K34" s="15"/>
      <c r="L34" s="16"/>
      <c r="M34" s="11"/>
      <c r="N34" s="11"/>
      <c r="O34" s="11"/>
      <c r="P34" s="11"/>
      <c r="Q34" s="33"/>
      <c r="R34" s="36"/>
      <c r="S34" s="11"/>
      <c r="T34" s="34"/>
      <c r="U34" s="11"/>
      <c r="V34" s="11"/>
    </row>
    <row r="35" spans="1:22">
      <c r="F35" s="13"/>
      <c r="G35" s="12"/>
      <c r="H35" s="14"/>
      <c r="I35" s="31"/>
      <c r="J35" s="11"/>
      <c r="K35" s="15"/>
      <c r="L35" s="16"/>
      <c r="M35" s="11"/>
      <c r="N35" s="11"/>
      <c r="O35" s="11"/>
      <c r="P35" s="11"/>
      <c r="Q35" s="33"/>
      <c r="R35" s="36"/>
      <c r="S35" s="11"/>
      <c r="T35" s="34"/>
      <c r="U35" s="11"/>
      <c r="V35" s="11"/>
    </row>
    <row r="36" spans="1:22">
      <c r="A36" s="11"/>
      <c r="B36" s="11"/>
      <c r="F36" s="25"/>
      <c r="G36" s="12"/>
      <c r="H36" s="14"/>
      <c r="I36" s="31"/>
      <c r="J36" s="11"/>
      <c r="K36" s="15"/>
      <c r="L36" s="16"/>
      <c r="M36" s="11"/>
      <c r="N36" s="11"/>
      <c r="O36" s="11"/>
      <c r="P36" s="11"/>
      <c r="Q36" s="33"/>
      <c r="R36" s="36"/>
      <c r="S36" s="11"/>
      <c r="T36" s="34"/>
      <c r="U36" s="11"/>
      <c r="V36" s="11"/>
    </row>
    <row r="37" spans="1:22">
      <c r="F37" s="25"/>
      <c r="G37" s="12"/>
      <c r="H37" s="14"/>
      <c r="I37" s="11"/>
      <c r="J37" s="11"/>
      <c r="K37" s="15"/>
      <c r="L37" s="16"/>
      <c r="M37" s="11"/>
      <c r="N37" s="11"/>
      <c r="O37" s="11"/>
      <c r="P37" s="11"/>
      <c r="Q37" s="33"/>
      <c r="R37" s="36"/>
      <c r="S37" s="11"/>
      <c r="T37" s="20"/>
      <c r="U37" s="11"/>
      <c r="V37" s="11"/>
    </row>
    <row r="38" spans="1:22" ht="15.6">
      <c r="A38" s="3"/>
      <c r="B38" s="3"/>
      <c r="C38" s="3"/>
      <c r="D38" s="3"/>
      <c r="E38" s="3"/>
      <c r="F38" s="3"/>
      <c r="G38" s="3"/>
      <c r="H38" s="38"/>
      <c r="I38" s="3"/>
      <c r="J38" s="3"/>
      <c r="K38" s="39"/>
      <c r="L38" s="3"/>
      <c r="M38" s="3"/>
      <c r="N38" s="3"/>
      <c r="O38" s="3"/>
      <c r="P38" s="3"/>
      <c r="Q38" s="3"/>
      <c r="R38" s="40"/>
      <c r="S38" s="3"/>
      <c r="T38" s="41"/>
      <c r="U38" s="3"/>
      <c r="V38" s="21"/>
    </row>
    <row r="39" spans="1:22" ht="15.6">
      <c r="A39" s="3"/>
      <c r="B39" s="3"/>
      <c r="C39" s="3"/>
      <c r="D39" s="3"/>
      <c r="E39" s="3"/>
      <c r="F39" s="3"/>
      <c r="G39" s="3"/>
      <c r="H39" s="38"/>
      <c r="I39" s="3"/>
      <c r="J39" s="3"/>
      <c r="K39" s="42"/>
      <c r="L39" s="3"/>
      <c r="M39" s="3"/>
      <c r="N39" s="3"/>
      <c r="O39" s="3"/>
      <c r="P39" s="3"/>
      <c r="Q39" s="3"/>
      <c r="R39" s="40"/>
      <c r="S39" s="3"/>
      <c r="T39" s="41"/>
      <c r="U39" s="3"/>
      <c r="V39" s="21"/>
    </row>
    <row r="40" spans="1:22" ht="15.6">
      <c r="A40" s="3"/>
      <c r="B40" s="3"/>
      <c r="C40" s="3"/>
      <c r="D40" s="3"/>
      <c r="E40" s="3"/>
      <c r="F40" s="3"/>
      <c r="G40" s="3"/>
      <c r="H40" s="38"/>
      <c r="I40" s="3"/>
      <c r="J40" s="3"/>
      <c r="K40" s="42"/>
      <c r="L40" s="3"/>
      <c r="M40" s="3"/>
      <c r="N40" s="3"/>
      <c r="O40" s="3"/>
      <c r="P40" s="3"/>
      <c r="Q40" s="3"/>
      <c r="R40" s="40"/>
      <c r="S40" s="3"/>
      <c r="T40" s="41"/>
      <c r="U40" s="3"/>
      <c r="V40" s="21"/>
    </row>
    <row r="41" spans="1:22" ht="15.6">
      <c r="A41" s="3"/>
      <c r="B41" s="3"/>
      <c r="C41" s="3"/>
      <c r="D41" s="3"/>
      <c r="E41" s="3"/>
      <c r="F41" s="3"/>
      <c r="G41" s="3"/>
      <c r="H41" s="38"/>
      <c r="I41" s="3"/>
      <c r="J41" s="3"/>
      <c r="K41" s="39"/>
      <c r="L41" s="3"/>
      <c r="M41" s="3"/>
      <c r="N41" s="3"/>
      <c r="O41" s="3"/>
      <c r="P41" s="3"/>
      <c r="Q41" s="3"/>
      <c r="R41" s="40"/>
      <c r="S41" s="3"/>
      <c r="T41" s="41"/>
      <c r="U41" s="3"/>
      <c r="V41" s="21"/>
    </row>
    <row r="42" spans="1:22" ht="15.6">
      <c r="A42" s="23"/>
      <c r="B42" s="23"/>
      <c r="C42" s="23"/>
      <c r="D42" s="23"/>
      <c r="E42" s="23"/>
      <c r="F42" s="23"/>
      <c r="G42" s="23"/>
      <c r="H42" s="24"/>
      <c r="I42" s="23"/>
      <c r="J42" s="23"/>
      <c r="K42" s="23"/>
      <c r="L42" s="23"/>
      <c r="M42" s="23"/>
      <c r="N42" s="23"/>
      <c r="O42" s="23"/>
      <c r="P42" s="23"/>
      <c r="Q42" s="23"/>
      <c r="R42" s="23"/>
      <c r="S42" s="23"/>
      <c r="T42" s="22"/>
      <c r="U42" s="22"/>
      <c r="V42" s="22"/>
    </row>
    <row r="43" spans="1:22" ht="15.6">
      <c r="A43" s="23"/>
      <c r="B43" s="23"/>
      <c r="C43" s="23"/>
      <c r="D43" s="23"/>
      <c r="E43" s="23"/>
      <c r="F43" s="23"/>
      <c r="G43" s="23"/>
      <c r="H43" s="24"/>
      <c r="I43" s="23"/>
      <c r="J43" s="23"/>
      <c r="K43" s="23"/>
      <c r="L43" s="23"/>
      <c r="M43" s="23"/>
      <c r="N43" s="23"/>
      <c r="O43" s="23"/>
      <c r="P43" s="23"/>
      <c r="Q43" s="23"/>
      <c r="R43" s="23"/>
      <c r="S43" s="23"/>
      <c r="T43" s="22"/>
      <c r="U43" s="22"/>
      <c r="V43" s="22"/>
    </row>
    <row r="44" spans="1:22" ht="15.6">
      <c r="A44" s="23"/>
      <c r="B44" s="23"/>
      <c r="C44" s="23"/>
      <c r="D44" s="23"/>
      <c r="E44" s="23"/>
      <c r="F44" s="23"/>
      <c r="G44" s="23"/>
      <c r="H44" s="24"/>
      <c r="I44" s="23"/>
      <c r="J44" s="23"/>
      <c r="K44" s="23"/>
      <c r="L44" s="23"/>
      <c r="M44" s="23"/>
      <c r="N44" s="23"/>
      <c r="O44" s="23"/>
      <c r="P44" s="23"/>
      <c r="Q44" s="23"/>
      <c r="R44" s="23"/>
      <c r="S44" s="23"/>
      <c r="T44" s="22"/>
      <c r="U44" s="22"/>
      <c r="V44" s="22"/>
    </row>
    <row r="45" spans="1:22" ht="15.6">
      <c r="A45" s="23"/>
      <c r="B45" s="23"/>
      <c r="C45" s="23"/>
      <c r="D45" s="23"/>
      <c r="E45" s="23"/>
      <c r="F45" s="23"/>
      <c r="G45" s="23"/>
      <c r="H45" s="24"/>
      <c r="I45" s="23"/>
      <c r="J45" s="23"/>
      <c r="K45" s="23"/>
      <c r="L45" s="23"/>
      <c r="M45" s="23"/>
      <c r="N45" s="23"/>
      <c r="O45" s="23"/>
      <c r="P45" s="23"/>
      <c r="Q45" s="23"/>
      <c r="R45" s="23"/>
      <c r="S45" s="23"/>
      <c r="T45" s="22"/>
      <c r="U45" s="22"/>
      <c r="V45" s="22"/>
    </row>
    <row r="46" spans="1:22" ht="15.6">
      <c r="A46" s="23"/>
      <c r="B46" s="23"/>
      <c r="C46" s="23"/>
      <c r="D46" s="23"/>
      <c r="E46" s="23"/>
      <c r="F46" s="23"/>
      <c r="G46" s="23"/>
      <c r="H46" s="24"/>
      <c r="I46" s="23"/>
      <c r="J46" s="23"/>
      <c r="K46" s="23"/>
      <c r="L46" s="23"/>
      <c r="M46" s="23"/>
      <c r="N46" s="23"/>
      <c r="O46" s="23"/>
      <c r="P46" s="23"/>
      <c r="Q46" s="23"/>
      <c r="R46" s="23"/>
      <c r="S46" s="23"/>
      <c r="T46" s="22"/>
      <c r="U46" s="22"/>
      <c r="V46" s="22"/>
    </row>
    <row r="47" spans="1:22" ht="15.6">
      <c r="A47" s="23"/>
      <c r="B47" s="23"/>
      <c r="C47" s="23"/>
      <c r="D47" s="23"/>
      <c r="E47" s="23"/>
      <c r="F47" s="23"/>
      <c r="G47" s="23"/>
      <c r="H47" s="24"/>
      <c r="I47" s="23"/>
      <c r="J47" s="23"/>
      <c r="K47" s="23"/>
      <c r="L47" s="23"/>
      <c r="M47" s="23"/>
      <c r="N47" s="23"/>
      <c r="O47" s="23"/>
      <c r="P47" s="23"/>
      <c r="Q47" s="23"/>
      <c r="R47" s="23"/>
      <c r="S47" s="23"/>
      <c r="T47" s="22"/>
      <c r="U47" s="22"/>
      <c r="V47" s="22"/>
    </row>
    <row r="48" spans="1:22" ht="15.6">
      <c r="A48" s="23"/>
      <c r="B48" s="23"/>
      <c r="C48" s="23"/>
      <c r="D48" s="23"/>
      <c r="E48" s="23"/>
      <c r="F48" s="23"/>
      <c r="G48" s="23"/>
      <c r="H48" s="24"/>
      <c r="I48" s="23"/>
      <c r="J48" s="23"/>
      <c r="K48" s="23"/>
      <c r="L48" s="23"/>
      <c r="M48" s="23"/>
      <c r="N48" s="23"/>
      <c r="O48" s="23"/>
      <c r="P48" s="23"/>
      <c r="Q48" s="23"/>
      <c r="R48" s="23"/>
      <c r="S48" s="23"/>
      <c r="T48" s="22"/>
      <c r="U48" s="22"/>
      <c r="V48" s="22"/>
    </row>
    <row r="49" spans="1:22" ht="15.6">
      <c r="A49" s="23"/>
      <c r="B49" s="23"/>
      <c r="C49" s="23"/>
      <c r="D49" s="23"/>
      <c r="E49" s="23"/>
      <c r="F49" s="23"/>
      <c r="G49" s="23"/>
      <c r="H49" s="24"/>
      <c r="I49" s="23"/>
      <c r="J49" s="23"/>
      <c r="K49" s="23"/>
      <c r="L49" s="23"/>
      <c r="M49" s="23"/>
      <c r="N49" s="23"/>
      <c r="O49" s="23"/>
      <c r="P49" s="23"/>
      <c r="Q49" s="23"/>
      <c r="R49" s="23"/>
      <c r="S49" s="23"/>
      <c r="T49" s="22"/>
      <c r="U49" s="22"/>
      <c r="V49" s="22"/>
    </row>
    <row r="50" spans="1:22" ht="15.6">
      <c r="A50" s="23"/>
      <c r="B50" s="23"/>
      <c r="C50" s="23"/>
      <c r="D50" s="23"/>
      <c r="E50" s="23"/>
      <c r="F50" s="23"/>
      <c r="G50" s="23"/>
      <c r="H50" s="24"/>
      <c r="I50" s="23"/>
      <c r="J50" s="23"/>
      <c r="K50" s="23"/>
      <c r="L50" s="23"/>
      <c r="M50" s="23"/>
      <c r="N50" s="23"/>
      <c r="O50" s="23"/>
      <c r="P50" s="23"/>
      <c r="Q50" s="23"/>
      <c r="R50" s="23"/>
      <c r="S50" s="23"/>
      <c r="T50" s="22"/>
      <c r="U50" s="22"/>
      <c r="V50" s="22"/>
    </row>
    <row r="51" spans="1:22" ht="15.6">
      <c r="A51" s="23"/>
      <c r="B51" s="23"/>
      <c r="C51" s="23"/>
      <c r="D51" s="23"/>
      <c r="E51" s="23"/>
      <c r="F51" s="23"/>
      <c r="G51" s="23"/>
      <c r="H51" s="24"/>
      <c r="I51" s="23"/>
      <c r="J51" s="23"/>
      <c r="K51" s="23"/>
      <c r="L51" s="23"/>
      <c r="M51" s="23"/>
      <c r="N51" s="23"/>
      <c r="O51" s="23"/>
      <c r="P51" s="23"/>
      <c r="Q51" s="23"/>
      <c r="R51" s="23"/>
      <c r="S51" s="23"/>
      <c r="T51" s="22"/>
      <c r="U51" s="22"/>
      <c r="V51" s="22"/>
    </row>
    <row r="52" spans="1:22" ht="15.6">
      <c r="A52" s="23"/>
      <c r="B52" s="23"/>
      <c r="C52" s="23"/>
      <c r="D52" s="23"/>
      <c r="E52" s="23"/>
      <c r="F52" s="23"/>
      <c r="G52" s="23"/>
      <c r="H52" s="24"/>
      <c r="I52" s="23"/>
      <c r="J52" s="23"/>
      <c r="K52" s="23"/>
      <c r="L52" s="23"/>
      <c r="M52" s="23"/>
      <c r="N52" s="23"/>
      <c r="O52" s="23"/>
      <c r="P52" s="23"/>
      <c r="Q52" s="23"/>
      <c r="R52" s="23"/>
      <c r="S52" s="23"/>
      <c r="T52" s="22"/>
      <c r="U52" s="22"/>
      <c r="V52" s="22"/>
    </row>
    <row r="53" spans="1:22" ht="15.6">
      <c r="A53" s="23"/>
      <c r="B53" s="23"/>
      <c r="C53" s="23"/>
      <c r="D53" s="23"/>
      <c r="E53" s="23"/>
      <c r="F53" s="23"/>
      <c r="G53" s="23"/>
      <c r="H53" s="24"/>
      <c r="I53" s="23"/>
      <c r="J53" s="23"/>
      <c r="K53" s="23"/>
      <c r="L53" s="23"/>
      <c r="M53" s="23"/>
      <c r="N53" s="23"/>
      <c r="O53" s="23"/>
      <c r="P53" s="23"/>
      <c r="Q53" s="23"/>
      <c r="R53" s="23"/>
      <c r="S53" s="23"/>
      <c r="T53" s="22"/>
      <c r="U53" s="22"/>
      <c r="V53" s="22"/>
    </row>
    <row r="54" spans="1:22" ht="15.6">
      <c r="A54" s="23"/>
      <c r="B54" s="23"/>
      <c r="C54" s="23"/>
      <c r="D54" s="23"/>
      <c r="E54" s="23"/>
      <c r="F54" s="23"/>
      <c r="G54" s="23"/>
      <c r="H54" s="24"/>
      <c r="I54" s="23"/>
      <c r="J54" s="23"/>
      <c r="K54" s="23"/>
      <c r="L54" s="23"/>
      <c r="M54" s="23"/>
      <c r="N54" s="23"/>
      <c r="O54" s="23"/>
      <c r="P54" s="23"/>
      <c r="Q54" s="23"/>
      <c r="R54" s="23"/>
      <c r="S54" s="23"/>
      <c r="T54" s="22"/>
      <c r="U54" s="22"/>
      <c r="V54" s="22"/>
    </row>
  </sheetData>
  <sortState xmlns:xlrd2="http://schemas.microsoft.com/office/spreadsheetml/2017/richdata2" ref="A13:V24">
    <sortCondition descending="1" ref="N13:N24" customList="onbepaalde tijd,bepaalde tijd"/>
    <sortCondition ref="Q13:Q24"/>
    <sortCondition ref="H13:H24"/>
  </sortState>
  <mergeCells count="21">
    <mergeCell ref="A11:K11"/>
    <mergeCell ref="M11:V11"/>
    <mergeCell ref="A8:B8"/>
    <mergeCell ref="A9:B9"/>
    <mergeCell ref="A10:B10"/>
    <mergeCell ref="C8:V8"/>
    <mergeCell ref="C9:V9"/>
    <mergeCell ref="C10:V10"/>
    <mergeCell ref="A5:B5"/>
    <mergeCell ref="A6:B6"/>
    <mergeCell ref="A7:B7"/>
    <mergeCell ref="C5:V5"/>
    <mergeCell ref="C6:V6"/>
    <mergeCell ref="C7:V7"/>
    <mergeCell ref="A4:B4"/>
    <mergeCell ref="A1:V1"/>
    <mergeCell ref="A2:B2"/>
    <mergeCell ref="A3:B3"/>
    <mergeCell ref="C2:V2"/>
    <mergeCell ref="C3:V3"/>
    <mergeCell ref="C4:V4"/>
  </mergeCells>
  <dataValidations xWindow="802" yWindow="393" count="26">
    <dataValidation allowBlank="1" showInputMessage="1" showErrorMessage="1" prompt="Werknemers of uitzendkrachten al dan niet vallend onder de werkingssfeer van de cao taxivervoer die ingezet worden op het aanbestede vervoerscontract." sqref="A11:K11" xr:uid="{00000000-0002-0000-0300-000000000000}"/>
    <dataValidation allowBlank="1" showInputMessage="1" showErrorMessage="1" prompt="Geboortedatum van werknemer." sqref="H12" xr:uid="{00000000-0002-0000-0300-000001000000}"/>
    <dataValidation allowBlank="1" showInputMessage="1" showErrorMessage="1" prompt="Emailadres van werknemer." sqref="G12" xr:uid="{00000000-0002-0000-0300-000002000000}"/>
    <dataValidation allowBlank="1" showInputMessage="1" showErrorMessage="1" prompt="Telefoonnummer van werknemer." sqref="F12" xr:uid="{00000000-0002-0000-0300-000003000000}"/>
    <dataValidation allowBlank="1" showInputMessage="1" showErrorMessage="1" prompt="Woonplaats van werknemer." sqref="E12" xr:uid="{00000000-0002-0000-0300-000004000000}"/>
    <dataValidation allowBlank="1" showInputMessage="1" showErrorMessage="1" prompt="Postcode van werknemer." sqref="D12" xr:uid="{00000000-0002-0000-0300-000005000000}"/>
    <dataValidation allowBlank="1" showInputMessage="1" showErrorMessage="1" prompt="Adres van werknemer." sqref="C12" xr:uid="{00000000-0002-0000-0300-000006000000}"/>
    <dataValidation allowBlank="1" showInputMessage="1" showErrorMessage="1" prompt="Achternaam van werknemer." sqref="B12" xr:uid="{00000000-0002-0000-0300-000007000000}"/>
    <dataValidation allowBlank="1" showInputMessage="1" showErrorMessage="1" prompt="Voorletters van werknemer." sqref="A12" xr:uid="{00000000-0002-0000-0300-000008000000}"/>
    <dataValidation allowBlank="1" showInputMessage="1" showErrorMessage="1" prompt="Laatstverdiende bruto uurloon zoals deze van toepassing was op de publicatiedatum van deze aanbesteding conform de laatst verkregen loonstrook." sqref="T12" xr:uid="{00000000-0002-0000-0300-000009000000}"/>
    <dataValidation allowBlank="1" showInputMessage="1" showErrorMessage="1" prompt="De functie van de werknemer." sqref="S12" xr:uid="{00000000-0002-0000-0300-00000A000000}"/>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00000000-0002-0000-0300-00000B000000}"/>
    <dataValidation allowBlank="1" showInputMessage="1" showErrorMessage="1" prompt="Het aantal jaren welke relevant zijn voor het vaststellen van de transitievergoeding." sqref="Q12" xr:uid="{00000000-0002-0000-0300-00000C000000}"/>
    <dataValidation allowBlank="1" showInputMessage="1" showErrorMessage="1" prompt="Aantal arbeidsovereenkomsten bij bepaalde tijd." sqref="P12" xr:uid="{00000000-0002-0000-0300-00000D000000}"/>
    <dataValidation allowBlank="1" showInputMessage="1" showErrorMessage="1" prompt="Eindatum van de arbeidsovereenkomst bij een contract voor bepaalde tijd." sqref="O12" xr:uid="{00000000-0002-0000-0300-00000E000000}"/>
    <dataValidation allowBlank="1" showInputMessage="1" showErrorMessage="1" prompt="Duur van het dienstverband: Bepaalde tijd of onbepaalde tijd." sqref="N12" xr:uid="{00000000-0002-0000-0300-00000F000000}"/>
    <dataValidation allowBlank="1" showInputMessage="1" showErrorMessage="1" prompt="Aantal vakantiedagen, conform de laatste loonstrook of laatste vakantiekaart." sqref="M12" xr:uid="{00000000-0002-0000-0300-000010000000}"/>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00000000-0002-0000-0300-000011000000}"/>
    <dataValidation allowBlank="1" showInputMessage="1" showErrorMessage="1" prompt="Gemiddeld aantal gewerkte uren (inclusief betaald verlof en ziekte) in de referte periode van 3 kalendermaanden direct voorafgaand aan de publicatiedatum van de aanbesteding." sqref="I12" xr:uid="{00000000-0002-0000-0300-000012000000}"/>
    <dataValidation allowBlank="1" showInputMessage="1" showErrorMessage="1" prompt="Standplaats zijnde het vestigingsadres." sqref="U12:V12" xr:uid="{00000000-0002-0000-0300-000013000000}"/>
    <dataValidation type="list" allowBlank="1" showInputMessage="1" showErrorMessage="1" sqref="N42:N54 N25:N37" xr:uid="{00000000-0002-0000-0300-000014000000}">
      <formula1>$AB$22:$AB$23</formula1>
    </dataValidation>
    <dataValidation type="list" allowBlank="1" showInputMessage="1" showErrorMessage="1" prompt="Gewerkte uren per maand, periode of week._x000a_" sqref="J42:J54 J25:J37" xr:uid="{00000000-0002-0000-0300-000015000000}">
      <formula1>$AA$22:$AA$23</formula1>
    </dataValidation>
    <dataValidation type="list" allowBlank="1" showInputMessage="1" showErrorMessage="1" sqref="C10:V10" xr:uid="{00000000-0002-0000-0300-000017000000}">
      <formula1>$AD$22:$AD$23</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00000000-0002-0000-0300-000018000000}"/>
    <dataValidation type="list" allowBlank="1" showInputMessage="1" showErrorMessage="1" sqref="N13:N24 N38:N41" xr:uid="{00000000-0002-0000-0300-000016000000}">
      <formula1>#REF!</formula1>
    </dataValidation>
    <dataValidation type="list" allowBlank="1" showInputMessage="1" showErrorMessage="1" prompt="Gewerkte uren per maand, periode of week._x000a_" sqref="J38:J41" xr:uid="{00000000-0002-0000-0300-000019000000}">
      <formula1>#REF!</formula1>
    </dataValidation>
  </dataValidations>
  <pageMargins left="0.7" right="0.7" top="0.75" bottom="0.75" header="0.3" footer="0.3"/>
  <pageSetup paperSize="9" scale="2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5EBEE-738A-4C34-84B1-BCC96600B34C}">
  <sheetPr>
    <pageSetUpPr fitToPage="1"/>
  </sheetPr>
  <dimension ref="A1:AD13"/>
  <sheetViews>
    <sheetView view="pageBreakPreview" zoomScale="70" zoomScaleNormal="70" zoomScaleSheetLayoutView="70" workbookViewId="0">
      <selection activeCell="AR32" sqref="AR31:AR32"/>
    </sheetView>
  </sheetViews>
  <sheetFormatPr defaultRowHeight="14.4"/>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c r="A1" s="161" t="s">
        <v>37</v>
      </c>
      <c r="B1" s="162"/>
      <c r="C1" s="162"/>
      <c r="D1" s="162"/>
      <c r="E1" s="162"/>
      <c r="F1" s="162"/>
      <c r="G1" s="162"/>
      <c r="H1" s="162"/>
      <c r="I1" s="162"/>
      <c r="J1" s="162"/>
      <c r="K1" s="162"/>
      <c r="L1" s="162"/>
      <c r="M1" s="162"/>
      <c r="N1" s="162"/>
      <c r="O1" s="162"/>
      <c r="P1" s="162"/>
      <c r="Q1" s="162"/>
      <c r="R1" s="162"/>
      <c r="S1" s="162"/>
      <c r="T1" s="162"/>
      <c r="U1" s="162"/>
      <c r="V1" s="162"/>
    </row>
    <row r="2" spans="1:22" ht="21">
      <c r="A2" s="163" t="s">
        <v>24</v>
      </c>
      <c r="B2" s="163"/>
      <c r="C2" s="164" t="s">
        <v>115</v>
      </c>
      <c r="D2" s="165"/>
      <c r="E2" s="165"/>
      <c r="F2" s="165"/>
      <c r="G2" s="165"/>
      <c r="H2" s="165"/>
      <c r="I2" s="165"/>
      <c r="J2" s="165"/>
      <c r="K2" s="165"/>
      <c r="L2" s="165"/>
      <c r="M2" s="165"/>
      <c r="N2" s="165"/>
      <c r="O2" s="165"/>
      <c r="P2" s="165"/>
      <c r="Q2" s="165"/>
      <c r="R2" s="165"/>
      <c r="S2" s="165"/>
      <c r="T2" s="165"/>
      <c r="U2" s="165"/>
      <c r="V2" s="165"/>
    </row>
    <row r="3" spans="1:22" ht="21">
      <c r="A3" s="160" t="s">
        <v>17</v>
      </c>
      <c r="B3" s="160"/>
      <c r="C3" s="166"/>
      <c r="D3" s="167"/>
      <c r="E3" s="167"/>
      <c r="F3" s="167"/>
      <c r="G3" s="167"/>
      <c r="H3" s="167"/>
      <c r="I3" s="167"/>
      <c r="J3" s="167"/>
      <c r="K3" s="167"/>
      <c r="L3" s="167"/>
      <c r="M3" s="167"/>
      <c r="N3" s="167"/>
      <c r="O3" s="167"/>
      <c r="P3" s="167"/>
      <c r="Q3" s="167"/>
      <c r="R3" s="167"/>
      <c r="S3" s="167"/>
      <c r="T3" s="167"/>
      <c r="U3" s="167"/>
      <c r="V3" s="167"/>
    </row>
    <row r="4" spans="1:22" ht="21">
      <c r="A4" s="160" t="s">
        <v>21</v>
      </c>
      <c r="B4" s="160"/>
      <c r="C4" s="166" t="s">
        <v>49</v>
      </c>
      <c r="D4" s="167"/>
      <c r="E4" s="167"/>
      <c r="F4" s="167"/>
      <c r="G4" s="167"/>
      <c r="H4" s="167"/>
      <c r="I4" s="167"/>
      <c r="J4" s="167"/>
      <c r="K4" s="167"/>
      <c r="L4" s="167"/>
      <c r="M4" s="167"/>
      <c r="N4" s="167"/>
      <c r="O4" s="167"/>
      <c r="P4" s="167"/>
      <c r="Q4" s="167"/>
      <c r="R4" s="167"/>
      <c r="S4" s="167"/>
      <c r="T4" s="167"/>
      <c r="U4" s="167"/>
      <c r="V4" s="167"/>
    </row>
    <row r="5" spans="1:22" ht="21">
      <c r="A5" s="160" t="s">
        <v>33</v>
      </c>
      <c r="B5" s="160"/>
      <c r="C5" s="166" t="s">
        <v>44</v>
      </c>
      <c r="D5" s="167"/>
      <c r="E5" s="167"/>
      <c r="F5" s="167"/>
      <c r="G5" s="167"/>
      <c r="H5" s="167"/>
      <c r="I5" s="167"/>
      <c r="J5" s="167"/>
      <c r="K5" s="167"/>
      <c r="L5" s="167"/>
      <c r="M5" s="167"/>
      <c r="N5" s="167"/>
      <c r="O5" s="167"/>
      <c r="P5" s="167"/>
      <c r="Q5" s="167"/>
      <c r="R5" s="167"/>
      <c r="S5" s="167"/>
      <c r="T5" s="167"/>
      <c r="U5" s="167"/>
      <c r="V5" s="167"/>
    </row>
    <row r="6" spans="1:22" ht="21">
      <c r="A6" s="160" t="s">
        <v>18</v>
      </c>
      <c r="B6" s="160"/>
      <c r="C6" s="168">
        <v>45489</v>
      </c>
      <c r="D6" s="167"/>
      <c r="E6" s="167"/>
      <c r="F6" s="167"/>
      <c r="G6" s="167"/>
      <c r="H6" s="167"/>
      <c r="I6" s="167"/>
      <c r="J6" s="167"/>
      <c r="K6" s="167"/>
      <c r="L6" s="167"/>
      <c r="M6" s="167"/>
      <c r="N6" s="167"/>
      <c r="O6" s="167"/>
      <c r="P6" s="167"/>
      <c r="Q6" s="167"/>
      <c r="R6" s="167"/>
      <c r="S6" s="167"/>
      <c r="T6" s="167"/>
      <c r="U6" s="167"/>
      <c r="V6" s="167"/>
    </row>
    <row r="7" spans="1:22" ht="21">
      <c r="A7" s="160" t="s">
        <v>32</v>
      </c>
      <c r="B7" s="160"/>
      <c r="C7" s="168">
        <v>45632</v>
      </c>
      <c r="D7" s="167"/>
      <c r="E7" s="167"/>
      <c r="F7" s="167"/>
      <c r="G7" s="167"/>
      <c r="H7" s="167"/>
      <c r="I7" s="167"/>
      <c r="J7" s="167"/>
      <c r="K7" s="167"/>
      <c r="L7" s="167"/>
      <c r="M7" s="167"/>
      <c r="N7" s="167"/>
      <c r="O7" s="167"/>
      <c r="P7" s="167"/>
      <c r="Q7" s="167"/>
      <c r="R7" s="167"/>
      <c r="S7" s="167"/>
      <c r="T7" s="167"/>
      <c r="U7" s="167"/>
      <c r="V7" s="167"/>
    </row>
    <row r="8" spans="1:22" ht="21">
      <c r="A8" s="160" t="s">
        <v>19</v>
      </c>
      <c r="B8" s="160"/>
      <c r="C8" s="168">
        <v>45657</v>
      </c>
      <c r="D8" s="167"/>
      <c r="E8" s="167"/>
      <c r="F8" s="167"/>
      <c r="G8" s="167"/>
      <c r="H8" s="167"/>
      <c r="I8" s="167"/>
      <c r="J8" s="167"/>
      <c r="K8" s="167"/>
      <c r="L8" s="167"/>
      <c r="M8" s="167"/>
      <c r="N8" s="167"/>
      <c r="O8" s="167"/>
      <c r="P8" s="167"/>
      <c r="Q8" s="167"/>
      <c r="R8" s="167"/>
      <c r="S8" s="167"/>
      <c r="T8" s="167"/>
      <c r="U8" s="167"/>
      <c r="V8" s="167"/>
    </row>
    <row r="9" spans="1:22" ht="21">
      <c r="A9" s="160" t="s">
        <v>31</v>
      </c>
      <c r="B9" s="160"/>
      <c r="C9" s="168">
        <v>45859</v>
      </c>
      <c r="D9" s="167"/>
      <c r="E9" s="167"/>
      <c r="F9" s="167"/>
      <c r="G9" s="167"/>
      <c r="H9" s="167"/>
      <c r="I9" s="167"/>
      <c r="J9" s="167"/>
      <c r="K9" s="167"/>
      <c r="L9" s="167"/>
      <c r="M9" s="167"/>
      <c r="N9" s="167"/>
      <c r="O9" s="167"/>
      <c r="P9" s="167"/>
      <c r="Q9" s="167"/>
      <c r="R9" s="167"/>
      <c r="S9" s="167"/>
      <c r="T9" s="167"/>
      <c r="U9" s="167"/>
      <c r="V9" s="167"/>
    </row>
    <row r="10" spans="1:22" ht="21">
      <c r="A10" s="160" t="s">
        <v>34</v>
      </c>
      <c r="B10" s="160"/>
      <c r="C10" s="166" t="s">
        <v>35</v>
      </c>
      <c r="D10" s="167"/>
      <c r="E10" s="167"/>
      <c r="F10" s="167"/>
      <c r="G10" s="167"/>
      <c r="H10" s="167"/>
      <c r="I10" s="167"/>
      <c r="J10" s="167"/>
      <c r="K10" s="167"/>
      <c r="L10" s="167"/>
      <c r="M10" s="167"/>
      <c r="N10" s="167"/>
      <c r="O10" s="167"/>
      <c r="P10" s="167"/>
      <c r="Q10" s="167"/>
      <c r="R10" s="167"/>
      <c r="S10" s="167"/>
      <c r="T10" s="167"/>
      <c r="U10" s="167"/>
      <c r="V10" s="167"/>
    </row>
    <row r="11" spans="1:22" s="1" customFormat="1" ht="16.5" customHeight="1">
      <c r="A11" s="169" t="s">
        <v>22</v>
      </c>
      <c r="B11" s="170"/>
      <c r="C11" s="170"/>
      <c r="D11" s="170"/>
      <c r="E11" s="170"/>
      <c r="F11" s="170"/>
      <c r="G11" s="170"/>
      <c r="H11" s="170"/>
      <c r="I11" s="170"/>
      <c r="J11" s="170"/>
      <c r="K11" s="170"/>
      <c r="L11" s="2"/>
      <c r="M11" s="171" t="s">
        <v>23</v>
      </c>
      <c r="N11" s="172"/>
      <c r="O11" s="172"/>
      <c r="P11" s="172"/>
      <c r="Q11" s="172"/>
      <c r="R11" s="172"/>
      <c r="S11" s="172"/>
      <c r="T11" s="172"/>
      <c r="U11" s="172"/>
      <c r="V11" s="172"/>
    </row>
    <row r="12" spans="1:22" s="10" customFormat="1" ht="31.2">
      <c r="A12" s="4" t="s">
        <v>30</v>
      </c>
      <c r="B12" s="5" t="s">
        <v>0</v>
      </c>
      <c r="C12" s="5" t="s">
        <v>1</v>
      </c>
      <c r="D12" s="5" t="s">
        <v>2</v>
      </c>
      <c r="E12" s="5" t="s">
        <v>3</v>
      </c>
      <c r="F12" s="5" t="s">
        <v>29</v>
      </c>
      <c r="G12" s="117"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ht="15.6">
      <c r="A13" s="56"/>
      <c r="B13" s="56"/>
      <c r="C13" s="43"/>
      <c r="D13" s="56"/>
      <c r="E13" s="56"/>
      <c r="F13" s="56"/>
      <c r="G13" s="51"/>
      <c r="H13" s="57"/>
      <c r="I13" s="58">
        <v>160</v>
      </c>
      <c r="J13" s="43" t="s">
        <v>123</v>
      </c>
      <c r="K13" s="148">
        <v>50</v>
      </c>
      <c r="L13" s="85"/>
      <c r="M13" s="56">
        <v>25</v>
      </c>
      <c r="N13" s="56" t="s">
        <v>40</v>
      </c>
      <c r="O13" s="57"/>
      <c r="P13" s="56"/>
      <c r="Q13" s="57"/>
      <c r="R13" s="57">
        <v>43009</v>
      </c>
      <c r="S13" s="56" t="s">
        <v>92</v>
      </c>
      <c r="T13" s="59">
        <v>14.58</v>
      </c>
      <c r="U13" s="56"/>
      <c r="V13" s="56"/>
    </row>
  </sheetData>
  <sortState xmlns:xlrd2="http://schemas.microsoft.com/office/spreadsheetml/2017/richdata2" ref="A13:V13">
    <sortCondition ref="R13"/>
    <sortCondition ref="H13"/>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2">
    <dataValidation allowBlank="1" showInputMessage="1" showErrorMessage="1" prompt="Werknemers of uitzendkrachten al dan niet vallend onder de werkingssfeer van de cao taxivervoer die ingezet worden op het aanbestede vervoerscontract." sqref="A11:K11" xr:uid="{38CCD2AD-2CBD-4E13-98F8-1D6F1C9BB668}"/>
    <dataValidation allowBlank="1" showInputMessage="1" showErrorMessage="1" prompt="Geboortedatum van werknemer." sqref="H12" xr:uid="{E5449E78-B3E8-4960-BDDE-F49491051229}"/>
    <dataValidation allowBlank="1" showInputMessage="1" showErrorMessage="1" prompt="Emailadres van werknemer." sqref="G12" xr:uid="{FB8D421D-F2B7-447D-AA1B-DF9BE1D67A7D}"/>
    <dataValidation allowBlank="1" showInputMessage="1" showErrorMessage="1" prompt="Telefoonnummer van werknemer." sqref="F12" xr:uid="{664E3442-1494-4955-8FD7-DF7D35EED230}"/>
    <dataValidation allowBlank="1" showInputMessage="1" showErrorMessage="1" prompt="Woonplaats van werknemer." sqref="E12" xr:uid="{165A8DB3-530E-4512-8DF4-916A20337FC5}"/>
    <dataValidation allowBlank="1" showInputMessage="1" showErrorMessage="1" prompt="Postcode van werknemer." sqref="D12" xr:uid="{AA34B7D3-5156-4CD7-A560-5F222701DE7B}"/>
    <dataValidation allowBlank="1" showInputMessage="1" showErrorMessage="1" prompt="Adres van werknemer." sqref="C12" xr:uid="{9EA1D0DC-ACDF-4A65-8C82-CAF472252A6C}"/>
    <dataValidation allowBlank="1" showInputMessage="1" showErrorMessage="1" prompt="Achternaam van werknemer." sqref="B12" xr:uid="{F6C5DFD5-CE14-4254-8085-EAA92B153033}"/>
    <dataValidation allowBlank="1" showInputMessage="1" showErrorMessage="1" prompt="Voorletters van werknemer." sqref="A12" xr:uid="{571D763A-77B7-4765-8637-6261FDDE67F4}"/>
    <dataValidation allowBlank="1" showInputMessage="1" showErrorMessage="1" prompt="Laatstverdiende bruto uurloon zoals deze van toepassing was op de publicatiedatum van deze aanbesteding conform de laatst verkregen loonstrook." sqref="T12" xr:uid="{5CC93EB6-7537-4EE2-A541-541A0D679992}"/>
    <dataValidation allowBlank="1" showInputMessage="1" showErrorMessage="1" prompt="De functie van de werknemer." sqref="S12" xr:uid="{86796F50-A1F5-408C-977C-C413B317C4C3}"/>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1EF28592-FD81-42C5-82A8-E3DE0E725631}"/>
    <dataValidation allowBlank="1" showInputMessage="1" showErrorMessage="1" prompt="Het aantal jaren welke relevant zijn voor het vaststellen van de transitievergoeding." sqref="Q12" xr:uid="{6091D8EA-3BA9-4714-85AD-5ECD9AA9FBA3}"/>
    <dataValidation allowBlank="1" showInputMessage="1" showErrorMessage="1" prompt="Aantal arbeidsovereenkomsten bij bepaalde tijd." sqref="P12" xr:uid="{0B313BA6-A86A-486A-AD3A-9A39241601DB}"/>
    <dataValidation allowBlank="1" showInputMessage="1" showErrorMessage="1" prompt="Eindatum van de arbeidsovereenkomst bij een contract voor bepaalde tijd." sqref="O12" xr:uid="{8A7A370D-5FB4-43D4-A483-7D4226729940}"/>
    <dataValidation allowBlank="1" showInputMessage="1" showErrorMessage="1" prompt="Duur van het dienstverband: Bepaalde tijd of onbepaalde tijd." sqref="N12" xr:uid="{34AF6753-DDCE-4D44-BD98-D2823E3F745C}"/>
    <dataValidation allowBlank="1" showInputMessage="1" showErrorMessage="1" prompt="Aantal vakantiedagen, conform de laatste loonstrook of laatste vakantiekaart." sqref="M12" xr:uid="{8737026E-DE01-4B05-ADC8-7432DFC58666}"/>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79EFF142-AD5E-42A2-8E70-838AB10EB717}"/>
    <dataValidation allowBlank="1" showInputMessage="1" showErrorMessage="1" prompt="Gemiddeld aantal gewerkte uren (inclusief betaald verlof en ziekte) in de referte periode van 3 kalendermaanden direct voorafgaand aan de publicatiedatum van de aanbesteding." sqref="I12" xr:uid="{ED4B851D-6A4E-4E2C-BFC2-497C528ECD50}"/>
    <dataValidation allowBlank="1" showInputMessage="1" showErrorMessage="1" prompt="Standplaats zijnde het vestigingsadres." sqref="U12:V12" xr:uid="{0841C348-4712-4446-9590-8B47DDF31FB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070AD13E-F78F-4976-8354-0DF55FFE0288}"/>
    <dataValidation type="list" allowBlank="1" showInputMessage="1" showErrorMessage="1" sqref="C10:V10" xr:uid="{CA1ECDB7-A383-4DAD-AC05-42AC5129AD9F}">
      <formula1>#REF!</formula1>
    </dataValidation>
  </dataValidations>
  <pageMargins left="0.7" right="0.7" top="0.75" bottom="0.75" header="0.3" footer="0.3"/>
  <pageSetup paperSize="9" scale="2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BE45A-D0BA-481E-BE5D-6B8E927BCF6D}">
  <sheetPr>
    <pageSetUpPr fitToPage="1"/>
  </sheetPr>
  <dimension ref="A1:AD13"/>
  <sheetViews>
    <sheetView view="pageBreakPreview" zoomScale="70" zoomScaleNormal="70" zoomScaleSheetLayoutView="70" workbookViewId="0">
      <selection activeCell="AV12" sqref="AV12"/>
    </sheetView>
  </sheetViews>
  <sheetFormatPr defaultRowHeight="14.4"/>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c r="A1" s="161" t="s">
        <v>37</v>
      </c>
      <c r="B1" s="162"/>
      <c r="C1" s="162"/>
      <c r="D1" s="162"/>
      <c r="E1" s="162"/>
      <c r="F1" s="162"/>
      <c r="G1" s="162"/>
      <c r="H1" s="162"/>
      <c r="I1" s="162"/>
      <c r="J1" s="162"/>
      <c r="K1" s="162"/>
      <c r="L1" s="162"/>
      <c r="M1" s="162"/>
      <c r="N1" s="162"/>
      <c r="O1" s="162"/>
      <c r="P1" s="162"/>
      <c r="Q1" s="162"/>
      <c r="R1" s="162"/>
      <c r="S1" s="162"/>
      <c r="T1" s="162"/>
      <c r="U1" s="162"/>
      <c r="V1" s="162"/>
    </row>
    <row r="2" spans="1:22" ht="21">
      <c r="A2" s="163" t="s">
        <v>24</v>
      </c>
      <c r="B2" s="163"/>
      <c r="C2" s="164" t="s">
        <v>116</v>
      </c>
      <c r="D2" s="165"/>
      <c r="E2" s="165"/>
      <c r="F2" s="165"/>
      <c r="G2" s="165"/>
      <c r="H2" s="165"/>
      <c r="I2" s="165"/>
      <c r="J2" s="165"/>
      <c r="K2" s="165"/>
      <c r="L2" s="165"/>
      <c r="M2" s="165"/>
      <c r="N2" s="165"/>
      <c r="O2" s="165"/>
      <c r="P2" s="165"/>
      <c r="Q2" s="165"/>
      <c r="R2" s="165"/>
      <c r="S2" s="165"/>
      <c r="T2" s="165"/>
      <c r="U2" s="165"/>
      <c r="V2" s="165"/>
    </row>
    <row r="3" spans="1:22" ht="21">
      <c r="A3" s="160" t="s">
        <v>17</v>
      </c>
      <c r="B3" s="160"/>
      <c r="C3" s="166">
        <v>24232123</v>
      </c>
      <c r="D3" s="167"/>
      <c r="E3" s="167"/>
      <c r="F3" s="167"/>
      <c r="G3" s="167"/>
      <c r="H3" s="167"/>
      <c r="I3" s="167"/>
      <c r="J3" s="167"/>
      <c r="K3" s="167"/>
      <c r="L3" s="167"/>
      <c r="M3" s="167"/>
      <c r="N3" s="167"/>
      <c r="O3" s="167"/>
      <c r="P3" s="167"/>
      <c r="Q3" s="167"/>
      <c r="R3" s="167"/>
      <c r="S3" s="167"/>
      <c r="T3" s="167"/>
      <c r="U3" s="167"/>
      <c r="V3" s="167"/>
    </row>
    <row r="4" spans="1:22" ht="21">
      <c r="A4" s="160" t="s">
        <v>21</v>
      </c>
      <c r="B4" s="160"/>
      <c r="C4" s="166" t="s">
        <v>49</v>
      </c>
      <c r="D4" s="167"/>
      <c r="E4" s="167"/>
      <c r="F4" s="167"/>
      <c r="G4" s="167"/>
      <c r="H4" s="167"/>
      <c r="I4" s="167"/>
      <c r="J4" s="167"/>
      <c r="K4" s="167"/>
      <c r="L4" s="167"/>
      <c r="M4" s="167"/>
      <c r="N4" s="167"/>
      <c r="O4" s="167"/>
      <c r="P4" s="167"/>
      <c r="Q4" s="167"/>
      <c r="R4" s="167"/>
      <c r="S4" s="167"/>
      <c r="T4" s="167"/>
      <c r="U4" s="167"/>
      <c r="V4" s="167"/>
    </row>
    <row r="5" spans="1:22" ht="21">
      <c r="A5" s="160" t="s">
        <v>33</v>
      </c>
      <c r="B5" s="160"/>
      <c r="C5" s="166" t="s">
        <v>44</v>
      </c>
      <c r="D5" s="167"/>
      <c r="E5" s="167"/>
      <c r="F5" s="167"/>
      <c r="G5" s="167"/>
      <c r="H5" s="167"/>
      <c r="I5" s="167"/>
      <c r="J5" s="167"/>
      <c r="K5" s="167"/>
      <c r="L5" s="167"/>
      <c r="M5" s="167"/>
      <c r="N5" s="167"/>
      <c r="O5" s="167"/>
      <c r="P5" s="167"/>
      <c r="Q5" s="167"/>
      <c r="R5" s="167"/>
      <c r="S5" s="167"/>
      <c r="T5" s="167"/>
      <c r="U5" s="167"/>
      <c r="V5" s="167"/>
    </row>
    <row r="6" spans="1:22" ht="21">
      <c r="A6" s="160" t="s">
        <v>18</v>
      </c>
      <c r="B6" s="160"/>
      <c r="C6" s="168">
        <v>45489</v>
      </c>
      <c r="D6" s="167"/>
      <c r="E6" s="167"/>
      <c r="F6" s="167"/>
      <c r="G6" s="167"/>
      <c r="H6" s="167"/>
      <c r="I6" s="167"/>
      <c r="J6" s="167"/>
      <c r="K6" s="167"/>
      <c r="L6" s="167"/>
      <c r="M6" s="167"/>
      <c r="N6" s="167"/>
      <c r="O6" s="167"/>
      <c r="P6" s="167"/>
      <c r="Q6" s="167"/>
      <c r="R6" s="167"/>
      <c r="S6" s="167"/>
      <c r="T6" s="167"/>
      <c r="U6" s="167"/>
      <c r="V6" s="167"/>
    </row>
    <row r="7" spans="1:22" ht="21">
      <c r="A7" s="160" t="s">
        <v>32</v>
      </c>
      <c r="B7" s="160"/>
      <c r="C7" s="168">
        <v>45632</v>
      </c>
      <c r="D7" s="167"/>
      <c r="E7" s="167"/>
      <c r="F7" s="167"/>
      <c r="G7" s="167"/>
      <c r="H7" s="167"/>
      <c r="I7" s="167"/>
      <c r="J7" s="167"/>
      <c r="K7" s="167"/>
      <c r="L7" s="167"/>
      <c r="M7" s="167"/>
      <c r="N7" s="167"/>
      <c r="O7" s="167"/>
      <c r="P7" s="167"/>
      <c r="Q7" s="167"/>
      <c r="R7" s="167"/>
      <c r="S7" s="167"/>
      <c r="T7" s="167"/>
      <c r="U7" s="167"/>
      <c r="V7" s="167"/>
    </row>
    <row r="8" spans="1:22" ht="21">
      <c r="A8" s="160" t="s">
        <v>19</v>
      </c>
      <c r="B8" s="160"/>
      <c r="C8" s="168">
        <v>45657</v>
      </c>
      <c r="D8" s="167"/>
      <c r="E8" s="167"/>
      <c r="F8" s="167"/>
      <c r="G8" s="167"/>
      <c r="H8" s="167"/>
      <c r="I8" s="167"/>
      <c r="J8" s="167"/>
      <c r="K8" s="167"/>
      <c r="L8" s="167"/>
      <c r="M8" s="167"/>
      <c r="N8" s="167"/>
      <c r="O8" s="167"/>
      <c r="P8" s="167"/>
      <c r="Q8" s="167"/>
      <c r="R8" s="167"/>
      <c r="S8" s="167"/>
      <c r="T8" s="167"/>
      <c r="U8" s="167"/>
      <c r="V8" s="167"/>
    </row>
    <row r="9" spans="1:22" ht="21">
      <c r="A9" s="160" t="s">
        <v>31</v>
      </c>
      <c r="B9" s="160"/>
      <c r="C9" s="168">
        <v>45859</v>
      </c>
      <c r="D9" s="167"/>
      <c r="E9" s="167"/>
      <c r="F9" s="167"/>
      <c r="G9" s="167"/>
      <c r="H9" s="167"/>
      <c r="I9" s="167"/>
      <c r="J9" s="167"/>
      <c r="K9" s="167"/>
      <c r="L9" s="167"/>
      <c r="M9" s="167"/>
      <c r="N9" s="167"/>
      <c r="O9" s="167"/>
      <c r="P9" s="167"/>
      <c r="Q9" s="167"/>
      <c r="R9" s="167"/>
      <c r="S9" s="167"/>
      <c r="T9" s="167"/>
      <c r="U9" s="167"/>
      <c r="V9" s="167"/>
    </row>
    <row r="10" spans="1:22" ht="21">
      <c r="A10" s="160" t="s">
        <v>34</v>
      </c>
      <c r="B10" s="160"/>
      <c r="C10" s="166" t="s">
        <v>35</v>
      </c>
      <c r="D10" s="167"/>
      <c r="E10" s="167"/>
      <c r="F10" s="167"/>
      <c r="G10" s="167"/>
      <c r="H10" s="167"/>
      <c r="I10" s="167"/>
      <c r="J10" s="167"/>
      <c r="K10" s="167"/>
      <c r="L10" s="167"/>
      <c r="M10" s="167"/>
      <c r="N10" s="167"/>
      <c r="O10" s="167"/>
      <c r="P10" s="167"/>
      <c r="Q10" s="167"/>
      <c r="R10" s="167"/>
      <c r="S10" s="167"/>
      <c r="T10" s="167"/>
      <c r="U10" s="167"/>
      <c r="V10" s="167"/>
    </row>
    <row r="11" spans="1:22" s="1" customFormat="1" ht="16.5" customHeight="1">
      <c r="A11" s="169" t="s">
        <v>22</v>
      </c>
      <c r="B11" s="170"/>
      <c r="C11" s="170"/>
      <c r="D11" s="170"/>
      <c r="E11" s="170"/>
      <c r="F11" s="170"/>
      <c r="G11" s="170"/>
      <c r="H11" s="170"/>
      <c r="I11" s="170"/>
      <c r="J11" s="170"/>
      <c r="K11" s="170"/>
      <c r="L11" s="2"/>
      <c r="M11" s="171" t="s">
        <v>23</v>
      </c>
      <c r="N11" s="172"/>
      <c r="O11" s="172"/>
      <c r="P11" s="172"/>
      <c r="Q11" s="172"/>
      <c r="R11" s="172"/>
      <c r="S11" s="172"/>
      <c r="T11" s="172"/>
      <c r="U11" s="172"/>
      <c r="V11" s="172"/>
    </row>
    <row r="12" spans="1:22" s="10" customFormat="1" ht="31.2">
      <c r="A12" s="4" t="s">
        <v>30</v>
      </c>
      <c r="B12" s="5" t="s">
        <v>0</v>
      </c>
      <c r="C12" s="5" t="s">
        <v>1</v>
      </c>
      <c r="D12" s="5" t="s">
        <v>2</v>
      </c>
      <c r="E12" s="5" t="s">
        <v>3</v>
      </c>
      <c r="F12" s="5" t="s">
        <v>29</v>
      </c>
      <c r="G12" s="117"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ht="15.6">
      <c r="A13" s="56"/>
      <c r="B13" s="56"/>
      <c r="C13" s="43"/>
      <c r="D13" s="56"/>
      <c r="E13" s="56"/>
      <c r="F13" s="56"/>
      <c r="G13" s="56"/>
      <c r="H13" s="57"/>
      <c r="I13" s="58">
        <v>20</v>
      </c>
      <c r="J13" s="43" t="s">
        <v>25</v>
      </c>
      <c r="K13" s="148" t="s">
        <v>117</v>
      </c>
      <c r="L13" s="85"/>
      <c r="M13" s="56">
        <v>23</v>
      </c>
      <c r="N13" s="56" t="s">
        <v>40</v>
      </c>
      <c r="O13" s="57"/>
      <c r="P13" s="56"/>
      <c r="Q13" s="57" t="s">
        <v>118</v>
      </c>
      <c r="R13" s="57" t="s">
        <v>118</v>
      </c>
      <c r="S13" s="56" t="s">
        <v>42</v>
      </c>
      <c r="T13" s="59" t="s">
        <v>119</v>
      </c>
      <c r="U13" s="56" t="s">
        <v>120</v>
      </c>
      <c r="V13" s="56" t="s">
        <v>100</v>
      </c>
    </row>
  </sheetData>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2">
    <dataValidation type="list" allowBlank="1" showInputMessage="1" showErrorMessage="1" sqref="C10:V10" xr:uid="{C23DA28E-5DFF-47A1-A9CE-B6A5F9A2415E}">
      <formula1>#REF!</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D38CAC4D-0744-40A4-8D72-F71581D1E6C1}"/>
    <dataValidation allowBlank="1" showInputMessage="1" showErrorMessage="1" prompt="Standplaats zijnde het vestigingsadres." sqref="U12:V12" xr:uid="{74F45F27-A3F4-4C35-ACE1-99993D5A8AD1}"/>
    <dataValidation allowBlank="1" showInputMessage="1" showErrorMessage="1" prompt="Gemiddeld aantal gewerkte uren (inclusief betaald verlof en ziekte) in de referte periode van 3 kalendermaanden direct voorafgaand aan de publicatiedatum van de aanbesteding." sqref="I12" xr:uid="{8853CEDC-9B1A-436B-A7C3-E40904362FC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96E80C78-9534-4B15-9194-61AE3405A5F7}"/>
    <dataValidation allowBlank="1" showInputMessage="1" showErrorMessage="1" prompt="Aantal vakantiedagen, conform de laatste loonstrook of laatste vakantiekaart." sqref="M12" xr:uid="{0BEA7E79-A53B-4152-9F3E-2188D0B8871F}"/>
    <dataValidation allowBlank="1" showInputMessage="1" showErrorMessage="1" prompt="Duur van het dienstverband: Bepaalde tijd of onbepaalde tijd." sqref="N12" xr:uid="{AE3FACFE-627B-4374-983A-19F80942B6F6}"/>
    <dataValidation allowBlank="1" showInputMessage="1" showErrorMessage="1" prompt="Eindatum van de arbeidsovereenkomst bij een contract voor bepaalde tijd." sqref="O12" xr:uid="{282796A1-598C-47CE-A7A1-92221221C7A2}"/>
    <dataValidation allowBlank="1" showInputMessage="1" showErrorMessage="1" prompt="Aantal arbeidsovereenkomsten bij bepaalde tijd." sqref="P12" xr:uid="{AFDCE84B-F399-4F40-810F-1DB1D9B56ACC}"/>
    <dataValidation allowBlank="1" showInputMessage="1" showErrorMessage="1" prompt="Het aantal jaren welke relevant zijn voor het vaststellen van de transitievergoeding." sqref="Q12" xr:uid="{B38BA937-6745-4A04-8E4F-37FA3DFC03A3}"/>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1BDEB82E-5B87-4FE7-BC06-20E392791F63}"/>
    <dataValidation allowBlank="1" showInputMessage="1" showErrorMessage="1" prompt="De functie van de werknemer." sqref="S12" xr:uid="{A45179B9-EA3A-49E2-92D0-D30C42E8A235}"/>
    <dataValidation allowBlank="1" showInputMessage="1" showErrorMessage="1" prompt="Laatstverdiende bruto uurloon zoals deze van toepassing was op de publicatiedatum van deze aanbesteding conform de laatst verkregen loonstrook." sqref="T12" xr:uid="{27CF4D50-01F0-4D7E-9AA8-7CBB83F42C69}"/>
    <dataValidation allowBlank="1" showInputMessage="1" showErrorMessage="1" prompt="Voorletters van werknemer." sqref="A12" xr:uid="{19D6BB37-9928-4851-B9E8-76FCABAC4FB6}"/>
    <dataValidation allowBlank="1" showInputMessage="1" showErrorMessage="1" prompt="Achternaam van werknemer." sqref="B12" xr:uid="{93B6B934-0C96-4312-8B2C-6D351A1F83B1}"/>
    <dataValidation allowBlank="1" showInputMessage="1" showErrorMessage="1" prompt="Adres van werknemer." sqref="C12" xr:uid="{862E0605-B3FA-4670-85A3-2BC4806D17FB}"/>
    <dataValidation allowBlank="1" showInputMessage="1" showErrorMessage="1" prompt="Postcode van werknemer." sqref="D12" xr:uid="{9D6E416F-F538-4222-B0D7-7402B29791BC}"/>
    <dataValidation allowBlank="1" showInputMessage="1" showErrorMessage="1" prompt="Woonplaats van werknemer." sqref="E12" xr:uid="{F515F128-065B-47A2-8CDD-E18F902AF5C6}"/>
    <dataValidation allowBlank="1" showInputMessage="1" showErrorMessage="1" prompt="Telefoonnummer van werknemer." sqref="F12" xr:uid="{40AE5DD3-6799-4311-9908-314BB9A4A17F}"/>
    <dataValidation allowBlank="1" showInputMessage="1" showErrorMessage="1" prompt="Emailadres van werknemer." sqref="G12" xr:uid="{6F85D353-9EAC-4D59-A981-012A30E509C3}"/>
    <dataValidation allowBlank="1" showInputMessage="1" showErrorMessage="1" prompt="Geboortedatum van werknemer." sqref="H12" xr:uid="{AF8EC1E9-1270-4784-90B6-A58CF9259F74}"/>
    <dataValidation allowBlank="1" showInputMessage="1" showErrorMessage="1" prompt="Werknemers of uitzendkrachten al dan niet vallend onder de werkingssfeer van de cao taxivervoer die ingezet worden op het aanbestede vervoerscontract." sqref="A11:K11" xr:uid="{018D8FA6-E79C-4FE9-9FCD-69208DE2ED80}"/>
  </dataValidations>
  <pageMargins left="0.7" right="0.7" top="0.75" bottom="0.75" header="0.3" footer="0.3"/>
  <pageSetup paperSize="9" scale="2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99EE7-A4A5-4A99-8A01-DAF3B384099D}">
  <sheetPr>
    <pageSetUpPr fitToPage="1"/>
  </sheetPr>
  <dimension ref="A1:AD45"/>
  <sheetViews>
    <sheetView view="pageBreakPreview" topLeftCell="B8" zoomScale="70" zoomScaleNormal="70" zoomScaleSheetLayoutView="70" workbookViewId="0">
      <selection activeCell="G41" sqref="G41:G42"/>
    </sheetView>
  </sheetViews>
  <sheetFormatPr defaultRowHeight="14.4"/>
  <cols>
    <col min="1" max="1" width="16.33203125" customWidth="1"/>
    <col min="2" max="2" width="43.88671875" customWidth="1"/>
    <col min="3" max="3" width="32.5546875" customWidth="1"/>
    <col min="4" max="4" width="17" customWidth="1"/>
    <col min="5" max="5" width="23.33203125" bestFit="1" customWidth="1"/>
    <col min="6" max="6" width="26.109375" customWidth="1"/>
    <col min="7" max="7" width="36.6640625" customWidth="1"/>
    <col min="8" max="8" width="15" customWidth="1"/>
    <col min="9" max="9" width="25.5546875" customWidth="1"/>
    <col min="10" max="10" width="24.6640625" customWidth="1"/>
    <col min="11" max="11" width="22.33203125" customWidth="1"/>
    <col min="12" max="12" width="46.77734375" bestFit="1"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c r="A1" s="161" t="s">
        <v>37</v>
      </c>
      <c r="B1" s="162"/>
      <c r="C1" s="162"/>
      <c r="D1" s="162"/>
      <c r="E1" s="162"/>
      <c r="F1" s="162"/>
      <c r="G1" s="162"/>
      <c r="H1" s="162"/>
      <c r="I1" s="162"/>
      <c r="J1" s="162"/>
      <c r="K1" s="162"/>
      <c r="L1" s="162"/>
      <c r="M1" s="162"/>
      <c r="N1" s="162"/>
      <c r="O1" s="162"/>
      <c r="P1" s="162"/>
      <c r="Q1" s="162"/>
      <c r="R1" s="162"/>
      <c r="S1" s="162"/>
      <c r="T1" s="162"/>
      <c r="U1" s="162"/>
      <c r="V1" s="162"/>
    </row>
    <row r="2" spans="1:22" ht="21">
      <c r="A2" s="163" t="s">
        <v>24</v>
      </c>
      <c r="B2" s="163"/>
      <c r="C2" s="164" t="s">
        <v>121</v>
      </c>
      <c r="D2" s="165"/>
      <c r="E2" s="165"/>
      <c r="F2" s="165"/>
      <c r="G2" s="165"/>
      <c r="H2" s="165"/>
      <c r="I2" s="165"/>
      <c r="J2" s="165"/>
      <c r="K2" s="165"/>
      <c r="L2" s="165"/>
      <c r="M2" s="165"/>
      <c r="N2" s="165"/>
      <c r="O2" s="165"/>
      <c r="P2" s="165"/>
      <c r="Q2" s="165"/>
      <c r="R2" s="165"/>
      <c r="S2" s="165"/>
      <c r="T2" s="165"/>
      <c r="U2" s="165"/>
      <c r="V2" s="165"/>
    </row>
    <row r="3" spans="1:22" ht="21">
      <c r="A3" s="160" t="s">
        <v>17</v>
      </c>
      <c r="B3" s="160"/>
      <c r="C3" s="166">
        <v>76603032</v>
      </c>
      <c r="D3" s="167"/>
      <c r="E3" s="167"/>
      <c r="F3" s="167"/>
      <c r="G3" s="167"/>
      <c r="H3" s="167"/>
      <c r="I3" s="167"/>
      <c r="J3" s="167"/>
      <c r="K3" s="167"/>
      <c r="L3" s="167"/>
      <c r="M3" s="167"/>
      <c r="N3" s="167"/>
      <c r="O3" s="167"/>
      <c r="P3" s="167"/>
      <c r="Q3" s="167"/>
      <c r="R3" s="167"/>
      <c r="S3" s="167"/>
      <c r="T3" s="167"/>
      <c r="U3" s="167"/>
      <c r="V3" s="167"/>
    </row>
    <row r="4" spans="1:22" ht="21">
      <c r="A4" s="160" t="s">
        <v>21</v>
      </c>
      <c r="B4" s="160"/>
      <c r="C4" s="166" t="s">
        <v>49</v>
      </c>
      <c r="D4" s="167"/>
      <c r="E4" s="167"/>
      <c r="F4" s="167"/>
      <c r="G4" s="167"/>
      <c r="H4" s="167"/>
      <c r="I4" s="167"/>
      <c r="J4" s="167"/>
      <c r="K4" s="167"/>
      <c r="L4" s="167"/>
      <c r="M4" s="167"/>
      <c r="N4" s="167"/>
      <c r="O4" s="167"/>
      <c r="P4" s="167"/>
      <c r="Q4" s="167"/>
      <c r="R4" s="167"/>
      <c r="S4" s="167"/>
      <c r="T4" s="167"/>
      <c r="U4" s="167"/>
      <c r="V4" s="167"/>
    </row>
    <row r="5" spans="1:22" ht="21">
      <c r="A5" s="160" t="s">
        <v>33</v>
      </c>
      <c r="B5" s="160"/>
      <c r="C5" s="166" t="s">
        <v>44</v>
      </c>
      <c r="D5" s="167"/>
      <c r="E5" s="167"/>
      <c r="F5" s="167"/>
      <c r="G5" s="167"/>
      <c r="H5" s="167"/>
      <c r="I5" s="167"/>
      <c r="J5" s="167"/>
      <c r="K5" s="167"/>
      <c r="L5" s="167"/>
      <c r="M5" s="167"/>
      <c r="N5" s="167"/>
      <c r="O5" s="167"/>
      <c r="P5" s="167"/>
      <c r="Q5" s="167"/>
      <c r="R5" s="167"/>
      <c r="S5" s="167"/>
      <c r="T5" s="167"/>
      <c r="U5" s="167"/>
      <c r="V5" s="167"/>
    </row>
    <row r="6" spans="1:22" ht="21">
      <c r="A6" s="160" t="s">
        <v>18</v>
      </c>
      <c r="B6" s="160"/>
      <c r="C6" s="168">
        <v>45489</v>
      </c>
      <c r="D6" s="167"/>
      <c r="E6" s="167"/>
      <c r="F6" s="167"/>
      <c r="G6" s="167"/>
      <c r="H6" s="167"/>
      <c r="I6" s="167"/>
      <c r="J6" s="167"/>
      <c r="K6" s="167"/>
      <c r="L6" s="167"/>
      <c r="M6" s="167"/>
      <c r="N6" s="167"/>
      <c r="O6" s="167"/>
      <c r="P6" s="167"/>
      <c r="Q6" s="167"/>
      <c r="R6" s="167"/>
      <c r="S6" s="167"/>
      <c r="T6" s="167"/>
      <c r="U6" s="167"/>
      <c r="V6" s="167"/>
    </row>
    <row r="7" spans="1:22" ht="21">
      <c r="A7" s="160" t="s">
        <v>32</v>
      </c>
      <c r="B7" s="160"/>
      <c r="C7" s="168">
        <v>45632</v>
      </c>
      <c r="D7" s="167"/>
      <c r="E7" s="167"/>
      <c r="F7" s="167"/>
      <c r="G7" s="167"/>
      <c r="H7" s="167"/>
      <c r="I7" s="167"/>
      <c r="J7" s="167"/>
      <c r="K7" s="167"/>
      <c r="L7" s="167"/>
      <c r="M7" s="167"/>
      <c r="N7" s="167"/>
      <c r="O7" s="167"/>
      <c r="P7" s="167"/>
      <c r="Q7" s="167"/>
      <c r="R7" s="167"/>
      <c r="S7" s="167"/>
      <c r="T7" s="167"/>
      <c r="U7" s="167"/>
      <c r="V7" s="167"/>
    </row>
    <row r="8" spans="1:22" ht="21">
      <c r="A8" s="160" t="s">
        <v>19</v>
      </c>
      <c r="B8" s="160"/>
      <c r="C8" s="168">
        <v>45657</v>
      </c>
      <c r="D8" s="167"/>
      <c r="E8" s="167"/>
      <c r="F8" s="167"/>
      <c r="G8" s="167"/>
      <c r="H8" s="167"/>
      <c r="I8" s="167"/>
      <c r="J8" s="167"/>
      <c r="K8" s="167"/>
      <c r="L8" s="167"/>
      <c r="M8" s="167"/>
      <c r="N8" s="167"/>
      <c r="O8" s="167"/>
      <c r="P8" s="167"/>
      <c r="Q8" s="167"/>
      <c r="R8" s="167"/>
      <c r="S8" s="167"/>
      <c r="T8" s="167"/>
      <c r="U8" s="167"/>
      <c r="V8" s="167"/>
    </row>
    <row r="9" spans="1:22" ht="21">
      <c r="A9" s="160" t="s">
        <v>31</v>
      </c>
      <c r="B9" s="160"/>
      <c r="C9" s="168">
        <v>45859</v>
      </c>
      <c r="D9" s="167"/>
      <c r="E9" s="167"/>
      <c r="F9" s="167"/>
      <c r="G9" s="167"/>
      <c r="H9" s="167"/>
      <c r="I9" s="167"/>
      <c r="J9" s="167"/>
      <c r="K9" s="167"/>
      <c r="L9" s="167"/>
      <c r="M9" s="167"/>
      <c r="N9" s="167"/>
      <c r="O9" s="167"/>
      <c r="P9" s="167"/>
      <c r="Q9" s="167"/>
      <c r="R9" s="167"/>
      <c r="S9" s="167"/>
      <c r="T9" s="167"/>
      <c r="U9" s="167"/>
      <c r="V9" s="167"/>
    </row>
    <row r="10" spans="1:22" ht="21">
      <c r="A10" s="160" t="s">
        <v>34</v>
      </c>
      <c r="B10" s="160"/>
      <c r="C10" s="166" t="s">
        <v>35</v>
      </c>
      <c r="D10" s="167"/>
      <c r="E10" s="167"/>
      <c r="F10" s="167"/>
      <c r="G10" s="167"/>
      <c r="H10" s="167"/>
      <c r="I10" s="167"/>
      <c r="J10" s="167"/>
      <c r="K10" s="167"/>
      <c r="L10" s="167"/>
      <c r="M10" s="167"/>
      <c r="N10" s="167"/>
      <c r="O10" s="167"/>
      <c r="P10" s="167"/>
      <c r="Q10" s="167"/>
      <c r="R10" s="167"/>
      <c r="S10" s="167"/>
      <c r="T10" s="167"/>
      <c r="U10" s="167"/>
      <c r="V10" s="167"/>
    </row>
    <row r="11" spans="1:22" s="1" customFormat="1" ht="16.5" customHeight="1">
      <c r="A11" s="169" t="s">
        <v>22</v>
      </c>
      <c r="B11" s="170"/>
      <c r="C11" s="170"/>
      <c r="D11" s="170"/>
      <c r="E11" s="170"/>
      <c r="F11" s="170"/>
      <c r="G11" s="170"/>
      <c r="H11" s="170"/>
      <c r="I11" s="170"/>
      <c r="J11" s="170"/>
      <c r="K11" s="170"/>
      <c r="L11" s="2"/>
      <c r="M11" s="171" t="s">
        <v>23</v>
      </c>
      <c r="N11" s="172"/>
      <c r="O11" s="172"/>
      <c r="P11" s="172"/>
      <c r="Q11" s="172"/>
      <c r="R11" s="172"/>
      <c r="S11" s="172"/>
      <c r="T11" s="172"/>
      <c r="U11" s="172"/>
      <c r="V11" s="172"/>
    </row>
    <row r="12" spans="1:22" s="10" customFormat="1" ht="31.2">
      <c r="A12" s="4" t="s">
        <v>30</v>
      </c>
      <c r="B12" s="5" t="s">
        <v>0</v>
      </c>
      <c r="C12" s="5" t="s">
        <v>1</v>
      </c>
      <c r="D12" s="5" t="s">
        <v>2</v>
      </c>
      <c r="E12" s="5" t="s">
        <v>3</v>
      </c>
      <c r="F12" s="5" t="s">
        <v>29</v>
      </c>
      <c r="G12" s="117"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ht="15.6">
      <c r="A13" s="149"/>
      <c r="B13" s="149"/>
      <c r="C13" s="149"/>
      <c r="D13" s="149"/>
      <c r="E13" s="149"/>
      <c r="F13" s="149"/>
      <c r="G13" s="150"/>
      <c r="H13" s="151"/>
      <c r="I13" s="152">
        <v>121</v>
      </c>
      <c r="J13" s="153" t="s">
        <v>26</v>
      </c>
      <c r="K13" s="154">
        <v>100</v>
      </c>
      <c r="L13" s="85" t="s">
        <v>122</v>
      </c>
      <c r="M13" s="56">
        <v>25</v>
      </c>
      <c r="N13" s="56" t="s">
        <v>28</v>
      </c>
      <c r="O13" s="43"/>
      <c r="P13" s="56"/>
      <c r="Q13" s="56">
        <v>22</v>
      </c>
      <c r="R13" s="57">
        <v>37279</v>
      </c>
      <c r="S13" s="56" t="s">
        <v>92</v>
      </c>
      <c r="T13" s="59">
        <v>16.39</v>
      </c>
      <c r="U13" s="56"/>
      <c r="V13" s="56" t="s">
        <v>100</v>
      </c>
    </row>
    <row r="14" spans="1:22" ht="15.6">
      <c r="A14" s="149"/>
      <c r="B14" s="149"/>
      <c r="C14" s="149"/>
      <c r="D14" s="149"/>
      <c r="E14" s="149"/>
      <c r="F14" s="149"/>
      <c r="G14" s="150"/>
      <c r="H14" s="151"/>
      <c r="I14" s="152">
        <v>130</v>
      </c>
      <c r="J14" s="153" t="s">
        <v>26</v>
      </c>
      <c r="K14" s="154">
        <v>100</v>
      </c>
      <c r="L14" s="85" t="s">
        <v>122</v>
      </c>
      <c r="M14" s="43">
        <v>25</v>
      </c>
      <c r="N14" s="43" t="s">
        <v>28</v>
      </c>
      <c r="O14" s="43"/>
      <c r="P14" s="43"/>
      <c r="Q14" s="43">
        <v>16</v>
      </c>
      <c r="R14" s="60">
        <v>39739</v>
      </c>
      <c r="S14" s="56" t="s">
        <v>92</v>
      </c>
      <c r="T14" s="49">
        <v>16.39</v>
      </c>
      <c r="U14" s="49"/>
      <c r="V14" s="56" t="s">
        <v>100</v>
      </c>
    </row>
    <row r="15" spans="1:22" ht="15.6">
      <c r="A15" s="149"/>
      <c r="B15" s="149"/>
      <c r="C15" s="149"/>
      <c r="D15" s="149"/>
      <c r="E15" s="149"/>
      <c r="F15" s="149"/>
      <c r="G15" s="150"/>
      <c r="H15" s="151"/>
      <c r="I15" s="152">
        <v>139</v>
      </c>
      <c r="J15" s="153" t="s">
        <v>26</v>
      </c>
      <c r="K15" s="154">
        <v>100</v>
      </c>
      <c r="L15" s="85" t="s">
        <v>122</v>
      </c>
      <c r="M15" s="43">
        <v>25</v>
      </c>
      <c r="N15" s="43" t="s">
        <v>28</v>
      </c>
      <c r="O15" s="43"/>
      <c r="P15" s="43"/>
      <c r="Q15" s="43">
        <v>15</v>
      </c>
      <c r="R15" s="45">
        <v>39845</v>
      </c>
      <c r="S15" s="56" t="s">
        <v>92</v>
      </c>
      <c r="T15" s="49">
        <v>16.39</v>
      </c>
      <c r="U15" s="49"/>
      <c r="V15" s="56" t="s">
        <v>100</v>
      </c>
    </row>
    <row r="16" spans="1:22" ht="15.6">
      <c r="A16" s="149"/>
      <c r="B16" s="149"/>
      <c r="C16" s="149"/>
      <c r="D16" s="149"/>
      <c r="E16" s="149"/>
      <c r="F16" s="149"/>
      <c r="G16" s="150"/>
      <c r="H16" s="151"/>
      <c r="I16" s="152">
        <v>160.22</v>
      </c>
      <c r="J16" s="153" t="s">
        <v>26</v>
      </c>
      <c r="K16" s="154">
        <v>100</v>
      </c>
      <c r="L16" s="85" t="s">
        <v>122</v>
      </c>
      <c r="M16" s="56">
        <v>25</v>
      </c>
      <c r="N16" s="56" t="s">
        <v>28</v>
      </c>
      <c r="O16" s="43"/>
      <c r="P16" s="56"/>
      <c r="Q16" s="56">
        <v>15</v>
      </c>
      <c r="R16" s="57">
        <v>39934</v>
      </c>
      <c r="S16" s="56" t="s">
        <v>92</v>
      </c>
      <c r="T16" s="59">
        <v>16.39</v>
      </c>
      <c r="U16" s="56"/>
      <c r="V16" s="56" t="s">
        <v>100</v>
      </c>
    </row>
    <row r="17" spans="1:22" ht="15.6">
      <c r="A17" s="149"/>
      <c r="B17" s="149"/>
      <c r="C17" s="149"/>
      <c r="D17" s="149"/>
      <c r="E17" s="149"/>
      <c r="F17" s="149"/>
      <c r="G17" s="150"/>
      <c r="H17" s="151"/>
      <c r="I17" s="152">
        <v>173</v>
      </c>
      <c r="J17" s="153" t="s">
        <v>26</v>
      </c>
      <c r="K17" s="154">
        <v>100</v>
      </c>
      <c r="L17" s="85" t="s">
        <v>122</v>
      </c>
      <c r="M17" s="56">
        <v>25</v>
      </c>
      <c r="N17" s="56" t="s">
        <v>28</v>
      </c>
      <c r="O17" s="43"/>
      <c r="P17" s="56"/>
      <c r="Q17" s="56">
        <v>13</v>
      </c>
      <c r="R17" s="57">
        <v>40878</v>
      </c>
      <c r="S17" s="56" t="s">
        <v>92</v>
      </c>
      <c r="T17" s="59">
        <v>16.39</v>
      </c>
      <c r="U17" s="56"/>
      <c r="V17" s="56" t="s">
        <v>100</v>
      </c>
    </row>
    <row r="18" spans="1:22" ht="15.6">
      <c r="A18" s="149"/>
      <c r="B18" s="149"/>
      <c r="C18" s="149"/>
      <c r="D18" s="149"/>
      <c r="E18" s="149"/>
      <c r="F18" s="149"/>
      <c r="G18" s="150"/>
      <c r="H18" s="151"/>
      <c r="I18" s="152">
        <v>172.5</v>
      </c>
      <c r="J18" s="153" t="s">
        <v>26</v>
      </c>
      <c r="K18" s="154">
        <v>100</v>
      </c>
      <c r="L18" s="85" t="s">
        <v>122</v>
      </c>
      <c r="M18" s="155">
        <v>25</v>
      </c>
      <c r="N18" s="155" t="s">
        <v>28</v>
      </c>
      <c r="O18" s="155"/>
      <c r="P18" s="155"/>
      <c r="Q18" s="155">
        <v>10</v>
      </c>
      <c r="R18" s="156">
        <v>41929</v>
      </c>
      <c r="S18" s="56" t="s">
        <v>92</v>
      </c>
      <c r="T18" s="157">
        <v>16.39</v>
      </c>
      <c r="U18" s="157"/>
      <c r="V18" s="56" t="s">
        <v>100</v>
      </c>
    </row>
    <row r="19" spans="1:22" ht="15.6">
      <c r="A19" s="149"/>
      <c r="B19" s="149"/>
      <c r="C19" s="149"/>
      <c r="D19" s="149"/>
      <c r="E19" s="149"/>
      <c r="F19" s="149"/>
      <c r="G19" s="150"/>
      <c r="H19" s="151"/>
      <c r="I19" s="152">
        <v>113.47425925925927</v>
      </c>
      <c r="J19" s="153" t="s">
        <v>26</v>
      </c>
      <c r="K19" s="154">
        <v>100</v>
      </c>
      <c r="L19" s="85" t="s">
        <v>122</v>
      </c>
      <c r="M19" s="56">
        <v>25</v>
      </c>
      <c r="N19" s="56" t="s">
        <v>28</v>
      </c>
      <c r="O19" s="43"/>
      <c r="P19" s="56"/>
      <c r="Q19" s="56">
        <v>8</v>
      </c>
      <c r="R19" s="57">
        <v>42524</v>
      </c>
      <c r="S19" s="56" t="s">
        <v>92</v>
      </c>
      <c r="T19" s="59">
        <v>16.09</v>
      </c>
      <c r="U19" s="56"/>
      <c r="V19" s="56" t="s">
        <v>100</v>
      </c>
    </row>
    <row r="20" spans="1:22" ht="15.6">
      <c r="A20" s="149"/>
      <c r="B20" s="149"/>
      <c r="C20" s="149"/>
      <c r="D20" s="149"/>
      <c r="E20" s="149"/>
      <c r="F20" s="149"/>
      <c r="G20" s="150"/>
      <c r="H20" s="151"/>
      <c r="I20" s="152">
        <v>104.23</v>
      </c>
      <c r="J20" s="153" t="s">
        <v>26</v>
      </c>
      <c r="K20" s="154">
        <v>100</v>
      </c>
      <c r="L20" s="85" t="s">
        <v>122</v>
      </c>
      <c r="M20" s="43">
        <v>25</v>
      </c>
      <c r="N20" s="43" t="s">
        <v>28</v>
      </c>
      <c r="O20" s="43"/>
      <c r="P20" s="43"/>
      <c r="Q20" s="43">
        <v>7</v>
      </c>
      <c r="R20" s="45">
        <v>43056</v>
      </c>
      <c r="S20" s="56" t="s">
        <v>92</v>
      </c>
      <c r="T20" s="49">
        <v>15.49</v>
      </c>
      <c r="U20" s="49"/>
      <c r="V20" s="56" t="s">
        <v>100</v>
      </c>
    </row>
    <row r="21" spans="1:22" ht="15.6">
      <c r="A21" s="149"/>
      <c r="B21" s="149"/>
      <c r="C21" s="149"/>
      <c r="D21" s="149"/>
      <c r="E21" s="149"/>
      <c r="F21" s="149"/>
      <c r="G21" s="150"/>
      <c r="H21" s="151"/>
      <c r="I21" s="152">
        <v>78.027777777777771</v>
      </c>
      <c r="J21" s="153" t="s">
        <v>26</v>
      </c>
      <c r="K21" s="154">
        <v>100</v>
      </c>
      <c r="L21" s="85" t="s">
        <v>122</v>
      </c>
      <c r="M21" s="43">
        <v>25</v>
      </c>
      <c r="N21" s="43" t="s">
        <v>28</v>
      </c>
      <c r="O21" s="43"/>
      <c r="P21" s="43"/>
      <c r="Q21" s="43">
        <v>6</v>
      </c>
      <c r="R21" s="45">
        <v>43101</v>
      </c>
      <c r="S21" s="56" t="s">
        <v>92</v>
      </c>
      <c r="T21" s="49">
        <v>16.39</v>
      </c>
      <c r="U21" s="49"/>
      <c r="V21" s="56" t="s">
        <v>100</v>
      </c>
    </row>
    <row r="22" spans="1:22" ht="15.6">
      <c r="A22" s="149"/>
      <c r="B22" s="149"/>
      <c r="C22" s="149"/>
      <c r="D22" s="149"/>
      <c r="E22" s="149"/>
      <c r="F22" s="149"/>
      <c r="G22" s="150"/>
      <c r="H22" s="151"/>
      <c r="I22" s="152">
        <f>6.08+87.31+117.9/3</f>
        <v>132.69</v>
      </c>
      <c r="J22" s="153" t="s">
        <v>26</v>
      </c>
      <c r="K22" s="154">
        <v>100</v>
      </c>
      <c r="L22" s="85" t="s">
        <v>122</v>
      </c>
      <c r="M22" s="43">
        <v>25</v>
      </c>
      <c r="N22" s="43" t="s">
        <v>28</v>
      </c>
      <c r="O22" s="43"/>
      <c r="P22" s="43"/>
      <c r="Q22" s="43">
        <v>6</v>
      </c>
      <c r="R22" s="45">
        <v>43101</v>
      </c>
      <c r="S22" s="56" t="s">
        <v>92</v>
      </c>
      <c r="T22" s="49">
        <v>16.39</v>
      </c>
      <c r="U22" s="49"/>
      <c r="V22" s="56" t="s">
        <v>100</v>
      </c>
    </row>
    <row r="23" spans="1:22" ht="15.6">
      <c r="A23" s="149"/>
      <c r="B23" s="149"/>
      <c r="C23" s="149"/>
      <c r="D23" s="149"/>
      <c r="E23" s="149"/>
      <c r="F23" s="149"/>
      <c r="G23" s="150"/>
      <c r="H23" s="151"/>
      <c r="I23" s="152">
        <v>148.91999999999999</v>
      </c>
      <c r="J23" s="153" t="s">
        <v>26</v>
      </c>
      <c r="K23" s="154">
        <v>100</v>
      </c>
      <c r="L23" s="85" t="s">
        <v>122</v>
      </c>
      <c r="M23" s="43">
        <v>25</v>
      </c>
      <c r="N23" s="43" t="s">
        <v>28</v>
      </c>
      <c r="O23" s="43"/>
      <c r="P23" s="43"/>
      <c r="Q23" s="43">
        <v>6</v>
      </c>
      <c r="R23" s="45">
        <v>43101</v>
      </c>
      <c r="S23" s="56" t="s">
        <v>92</v>
      </c>
      <c r="T23" s="48">
        <v>16.39</v>
      </c>
      <c r="U23" s="49"/>
      <c r="V23" s="56" t="s">
        <v>100</v>
      </c>
    </row>
    <row r="24" spans="1:22" ht="15.6">
      <c r="A24" s="149"/>
      <c r="B24" s="149"/>
      <c r="C24" s="149"/>
      <c r="D24" s="149"/>
      <c r="E24" s="149"/>
      <c r="F24" s="149"/>
      <c r="G24" s="150"/>
      <c r="H24" s="151"/>
      <c r="I24" s="152">
        <v>164.22222222222223</v>
      </c>
      <c r="J24" s="153" t="s">
        <v>26</v>
      </c>
      <c r="K24" s="154">
        <v>100</v>
      </c>
      <c r="L24" s="85" t="s">
        <v>122</v>
      </c>
      <c r="M24" s="155">
        <v>25</v>
      </c>
      <c r="N24" s="155" t="s">
        <v>28</v>
      </c>
      <c r="O24" s="155"/>
      <c r="P24" s="155"/>
      <c r="Q24" s="155">
        <v>6</v>
      </c>
      <c r="R24" s="156">
        <v>43101</v>
      </c>
      <c r="S24" s="56" t="s">
        <v>92</v>
      </c>
      <c r="T24" s="157">
        <v>14.58</v>
      </c>
      <c r="U24" s="157"/>
      <c r="V24" s="56" t="s">
        <v>100</v>
      </c>
    </row>
    <row r="25" spans="1:22" ht="15.6">
      <c r="A25" s="149"/>
      <c r="B25" s="149"/>
      <c r="C25" s="149"/>
      <c r="D25" s="149"/>
      <c r="E25" s="149"/>
      <c r="F25" s="149"/>
      <c r="G25" s="150"/>
      <c r="H25" s="151"/>
      <c r="I25" s="152">
        <v>139</v>
      </c>
      <c r="J25" s="153" t="s">
        <v>26</v>
      </c>
      <c r="K25" s="154">
        <v>100</v>
      </c>
      <c r="L25" s="85" t="s">
        <v>122</v>
      </c>
      <c r="M25" s="56">
        <v>23</v>
      </c>
      <c r="N25" s="56" t="s">
        <v>28</v>
      </c>
      <c r="O25" s="43"/>
      <c r="P25" s="56"/>
      <c r="Q25" s="56">
        <v>5</v>
      </c>
      <c r="R25" s="57">
        <v>43537</v>
      </c>
      <c r="S25" s="56" t="s">
        <v>92</v>
      </c>
      <c r="T25" s="59">
        <v>14.88</v>
      </c>
      <c r="U25" s="56"/>
      <c r="V25" s="56" t="s">
        <v>100</v>
      </c>
    </row>
    <row r="26" spans="1:22" ht="15.6">
      <c r="A26" s="149"/>
      <c r="B26" s="149"/>
      <c r="C26" s="149"/>
      <c r="D26" s="149"/>
      <c r="E26" s="149"/>
      <c r="F26" s="149"/>
      <c r="G26" s="150"/>
      <c r="H26" s="151"/>
      <c r="I26" s="152">
        <v>134.30574074074076</v>
      </c>
      <c r="J26" s="153" t="s">
        <v>26</v>
      </c>
      <c r="K26" s="154">
        <v>100</v>
      </c>
      <c r="L26" s="85" t="s">
        <v>122</v>
      </c>
      <c r="M26" s="56">
        <v>23</v>
      </c>
      <c r="N26" s="56" t="s">
        <v>28</v>
      </c>
      <c r="O26" s="43"/>
      <c r="P26" s="56"/>
      <c r="Q26" s="56">
        <v>5</v>
      </c>
      <c r="R26" s="57">
        <v>43586</v>
      </c>
      <c r="S26" s="56" t="s">
        <v>92</v>
      </c>
      <c r="T26" s="59">
        <v>16.39</v>
      </c>
      <c r="U26" s="56"/>
      <c r="V26" s="56" t="s">
        <v>100</v>
      </c>
    </row>
    <row r="27" spans="1:22" ht="15.6">
      <c r="A27" s="149"/>
      <c r="B27" s="149"/>
      <c r="C27" s="149"/>
      <c r="D27" s="149"/>
      <c r="E27" s="149"/>
      <c r="F27" s="149"/>
      <c r="G27" s="150"/>
      <c r="H27" s="151"/>
      <c r="I27" s="152">
        <v>119.59444444444445</v>
      </c>
      <c r="J27" s="153" t="s">
        <v>26</v>
      </c>
      <c r="K27" s="154">
        <v>100</v>
      </c>
      <c r="L27" s="85" t="s">
        <v>122</v>
      </c>
      <c r="M27" s="43">
        <v>23</v>
      </c>
      <c r="N27" s="43" t="s">
        <v>28</v>
      </c>
      <c r="O27" s="43"/>
      <c r="P27" s="43"/>
      <c r="Q27" s="43">
        <v>5</v>
      </c>
      <c r="R27" s="45">
        <v>43617</v>
      </c>
      <c r="S27" s="56" t="s">
        <v>92</v>
      </c>
      <c r="T27" s="49">
        <v>16.39</v>
      </c>
      <c r="U27" s="49"/>
      <c r="V27" s="56" t="s">
        <v>100</v>
      </c>
    </row>
    <row r="28" spans="1:22" ht="15.6">
      <c r="A28" s="149"/>
      <c r="B28" s="149"/>
      <c r="C28" s="149"/>
      <c r="D28" s="149"/>
      <c r="E28" s="149"/>
      <c r="F28" s="149"/>
      <c r="G28" s="150"/>
      <c r="H28" s="151"/>
      <c r="I28" s="152">
        <v>152</v>
      </c>
      <c r="J28" s="153" t="s">
        <v>26</v>
      </c>
      <c r="K28" s="154">
        <v>100</v>
      </c>
      <c r="L28" s="85" t="s">
        <v>122</v>
      </c>
      <c r="M28" s="56">
        <v>23</v>
      </c>
      <c r="N28" s="56" t="s">
        <v>28</v>
      </c>
      <c r="O28" s="43"/>
      <c r="P28" s="56"/>
      <c r="Q28" s="56">
        <v>5</v>
      </c>
      <c r="R28" s="158">
        <v>43709</v>
      </c>
      <c r="S28" s="56" t="s">
        <v>92</v>
      </c>
      <c r="T28" s="59">
        <v>15.18</v>
      </c>
      <c r="U28" s="56"/>
      <c r="V28" s="56" t="s">
        <v>100</v>
      </c>
    </row>
    <row r="29" spans="1:22" ht="15.6">
      <c r="A29" s="149"/>
      <c r="B29" s="149"/>
      <c r="C29" s="149"/>
      <c r="D29" s="149"/>
      <c r="E29" s="149"/>
      <c r="F29" s="149"/>
      <c r="G29" s="150"/>
      <c r="H29" s="151"/>
      <c r="I29" s="152">
        <v>132.85</v>
      </c>
      <c r="J29" s="153" t="s">
        <v>26</v>
      </c>
      <c r="K29" s="154">
        <v>100</v>
      </c>
      <c r="L29" s="85" t="s">
        <v>122</v>
      </c>
      <c r="M29" s="43">
        <v>23</v>
      </c>
      <c r="N29" s="43" t="s">
        <v>28</v>
      </c>
      <c r="O29" s="43"/>
      <c r="P29" s="43"/>
      <c r="Q29" s="43">
        <v>5</v>
      </c>
      <c r="R29" s="45">
        <v>43822</v>
      </c>
      <c r="S29" s="56" t="s">
        <v>92</v>
      </c>
      <c r="T29" s="49">
        <v>15.18</v>
      </c>
      <c r="U29" s="49"/>
      <c r="V29" s="56" t="s">
        <v>100</v>
      </c>
    </row>
    <row r="30" spans="1:22" ht="15.6">
      <c r="A30" s="149"/>
      <c r="B30" s="149"/>
      <c r="C30" s="149"/>
      <c r="D30" s="149"/>
      <c r="E30" s="149"/>
      <c r="F30" s="149"/>
      <c r="G30" s="150"/>
      <c r="H30" s="151"/>
      <c r="I30" s="152">
        <v>119.81</v>
      </c>
      <c r="J30" s="153" t="s">
        <v>26</v>
      </c>
      <c r="K30" s="154">
        <v>100</v>
      </c>
      <c r="L30" s="85" t="s">
        <v>122</v>
      </c>
      <c r="M30" s="56">
        <v>23</v>
      </c>
      <c r="N30" s="56" t="s">
        <v>28</v>
      </c>
      <c r="O30" s="43"/>
      <c r="P30" s="56"/>
      <c r="Q30" s="56">
        <v>4</v>
      </c>
      <c r="R30" s="57">
        <v>43891</v>
      </c>
      <c r="S30" s="56" t="s">
        <v>92</v>
      </c>
      <c r="T30" s="59">
        <v>16.09</v>
      </c>
      <c r="U30" s="56"/>
      <c r="V30" s="56" t="s">
        <v>100</v>
      </c>
    </row>
    <row r="31" spans="1:22" ht="15.6">
      <c r="A31" s="159"/>
      <c r="B31" s="149"/>
      <c r="C31" s="149"/>
      <c r="D31" s="149"/>
      <c r="E31" s="149"/>
      <c r="F31" s="149"/>
      <c r="G31" s="150"/>
      <c r="H31" s="151"/>
      <c r="I31" s="152">
        <v>168.27777777777777</v>
      </c>
      <c r="J31" s="153" t="s">
        <v>26</v>
      </c>
      <c r="K31" s="154">
        <v>100</v>
      </c>
      <c r="L31" s="85" t="s">
        <v>122</v>
      </c>
      <c r="M31" s="43">
        <v>25</v>
      </c>
      <c r="N31" s="43" t="s">
        <v>28</v>
      </c>
      <c r="O31" s="43"/>
      <c r="P31" s="43"/>
      <c r="Q31" s="43">
        <v>4</v>
      </c>
      <c r="R31" s="45">
        <v>43922</v>
      </c>
      <c r="S31" s="56" t="s">
        <v>92</v>
      </c>
      <c r="T31" s="49">
        <v>16.39</v>
      </c>
      <c r="U31" s="49"/>
      <c r="V31" s="56" t="s">
        <v>100</v>
      </c>
    </row>
    <row r="32" spans="1:22" ht="15.6">
      <c r="A32" s="149"/>
      <c r="B32" s="149"/>
      <c r="C32" s="149"/>
      <c r="D32" s="149"/>
      <c r="E32" s="149"/>
      <c r="F32" s="149"/>
      <c r="G32" s="150"/>
      <c r="H32" s="151"/>
      <c r="I32" s="152">
        <v>147.94999999999999</v>
      </c>
      <c r="J32" s="153" t="s">
        <v>26</v>
      </c>
      <c r="K32" s="154">
        <v>100</v>
      </c>
      <c r="L32" s="85" t="s">
        <v>122</v>
      </c>
      <c r="M32" s="56">
        <v>25</v>
      </c>
      <c r="N32" s="56" t="s">
        <v>28</v>
      </c>
      <c r="O32" s="43"/>
      <c r="P32" s="56"/>
      <c r="Q32" s="56">
        <v>4</v>
      </c>
      <c r="R32" s="158">
        <v>44005</v>
      </c>
      <c r="S32" s="56" t="s">
        <v>92</v>
      </c>
      <c r="T32" s="59">
        <v>16.39</v>
      </c>
      <c r="U32" s="56"/>
      <c r="V32" s="56" t="s">
        <v>100</v>
      </c>
    </row>
    <row r="33" spans="1:22" ht="15.6">
      <c r="A33" s="149"/>
      <c r="B33" s="149"/>
      <c r="C33" s="149"/>
      <c r="D33" s="149"/>
      <c r="E33" s="149"/>
      <c r="F33" s="149"/>
      <c r="G33" s="150"/>
      <c r="H33" s="151"/>
      <c r="I33" s="152">
        <v>157.35555555555555</v>
      </c>
      <c r="J33" s="153" t="s">
        <v>26</v>
      </c>
      <c r="K33" s="154">
        <v>95</v>
      </c>
      <c r="L33" s="85" t="s">
        <v>122</v>
      </c>
      <c r="M33" s="43">
        <v>23</v>
      </c>
      <c r="N33" s="43" t="s">
        <v>28</v>
      </c>
      <c r="O33" s="43"/>
      <c r="P33" s="43"/>
      <c r="Q33" s="43">
        <v>4</v>
      </c>
      <c r="R33" s="45">
        <v>44005</v>
      </c>
      <c r="S33" s="56" t="s">
        <v>92</v>
      </c>
      <c r="T33" s="49">
        <v>15.49</v>
      </c>
      <c r="U33" s="49"/>
      <c r="V33" s="56" t="s">
        <v>100</v>
      </c>
    </row>
    <row r="34" spans="1:22" ht="15.6">
      <c r="A34" s="149"/>
      <c r="B34" s="149"/>
      <c r="C34" s="149"/>
      <c r="D34" s="149"/>
      <c r="E34" s="149"/>
      <c r="F34" s="149"/>
      <c r="G34" s="150"/>
      <c r="H34" s="151"/>
      <c r="I34" s="152">
        <v>121</v>
      </c>
      <c r="J34" s="153" t="s">
        <v>26</v>
      </c>
      <c r="K34" s="154">
        <v>100</v>
      </c>
      <c r="L34" s="85" t="s">
        <v>122</v>
      </c>
      <c r="M34" s="56">
        <v>23</v>
      </c>
      <c r="N34" s="56" t="s">
        <v>28</v>
      </c>
      <c r="O34" s="43"/>
      <c r="P34" s="56"/>
      <c r="Q34" s="56">
        <v>4</v>
      </c>
      <c r="R34" s="57">
        <v>44006</v>
      </c>
      <c r="S34" s="56" t="s">
        <v>92</v>
      </c>
      <c r="T34" s="59">
        <v>15.18</v>
      </c>
      <c r="U34" s="56"/>
      <c r="V34" s="56" t="s">
        <v>100</v>
      </c>
    </row>
    <row r="35" spans="1:22" ht="15.6">
      <c r="A35" s="149"/>
      <c r="B35" s="149"/>
      <c r="C35" s="149"/>
      <c r="D35" s="149"/>
      <c r="E35" s="149"/>
      <c r="F35" s="149"/>
      <c r="G35" s="150"/>
      <c r="H35" s="151"/>
      <c r="I35" s="152">
        <v>65.081018518518519</v>
      </c>
      <c r="J35" s="153" t="s">
        <v>26</v>
      </c>
      <c r="K35" s="154">
        <v>100</v>
      </c>
      <c r="L35" s="85" t="s">
        <v>122</v>
      </c>
      <c r="M35" s="56">
        <v>25</v>
      </c>
      <c r="N35" s="56" t="s">
        <v>28</v>
      </c>
      <c r="O35" s="43"/>
      <c r="P35" s="56"/>
      <c r="Q35" s="56">
        <v>17</v>
      </c>
      <c r="R35" s="57">
        <v>44013</v>
      </c>
      <c r="S35" s="56" t="s">
        <v>92</v>
      </c>
      <c r="T35" s="59">
        <v>16.39</v>
      </c>
      <c r="U35" s="56"/>
      <c r="V35" s="56" t="s">
        <v>100</v>
      </c>
    </row>
    <row r="36" spans="1:22" ht="15.6">
      <c r="A36" s="149"/>
      <c r="B36" s="149"/>
      <c r="C36" s="149"/>
      <c r="D36" s="149"/>
      <c r="E36" s="149"/>
      <c r="F36" s="149"/>
      <c r="G36" s="150"/>
      <c r="H36" s="151"/>
      <c r="I36" s="152">
        <v>172.81388888888884</v>
      </c>
      <c r="J36" s="153" t="s">
        <v>26</v>
      </c>
      <c r="K36" s="154">
        <v>25</v>
      </c>
      <c r="L36" s="85" t="s">
        <v>122</v>
      </c>
      <c r="M36" s="43">
        <v>25</v>
      </c>
      <c r="N36" s="45" t="s">
        <v>28</v>
      </c>
      <c r="O36" s="45"/>
      <c r="P36" s="43"/>
      <c r="Q36" s="43">
        <v>12</v>
      </c>
      <c r="R36" s="57">
        <v>44013</v>
      </c>
      <c r="S36" s="56" t="s">
        <v>92</v>
      </c>
      <c r="T36" s="48">
        <v>16.39</v>
      </c>
      <c r="U36" s="49"/>
      <c r="V36" s="56" t="s">
        <v>100</v>
      </c>
    </row>
    <row r="37" spans="1:22" ht="15.6">
      <c r="A37" s="149"/>
      <c r="B37" s="149"/>
      <c r="C37" s="149"/>
      <c r="D37" s="149"/>
      <c r="E37" s="149"/>
      <c r="F37" s="149"/>
      <c r="G37" s="150"/>
      <c r="H37" s="151"/>
      <c r="I37" s="152">
        <v>150.54453703703697</v>
      </c>
      <c r="J37" s="153" t="s">
        <v>26</v>
      </c>
      <c r="K37" s="154">
        <v>56</v>
      </c>
      <c r="L37" s="85" t="s">
        <v>122</v>
      </c>
      <c r="M37" s="43">
        <v>23</v>
      </c>
      <c r="N37" s="43" t="s">
        <v>28</v>
      </c>
      <c r="O37" s="43"/>
      <c r="P37" s="43"/>
      <c r="Q37" s="43">
        <v>4</v>
      </c>
      <c r="R37" s="45">
        <v>44022</v>
      </c>
      <c r="S37" s="56" t="s">
        <v>92</v>
      </c>
      <c r="T37" s="48">
        <v>14.88</v>
      </c>
      <c r="U37" s="49"/>
      <c r="V37" s="56" t="s">
        <v>100</v>
      </c>
    </row>
    <row r="38" spans="1:22" ht="15.6">
      <c r="A38" s="149"/>
      <c r="B38" s="149"/>
      <c r="C38" s="149"/>
      <c r="D38" s="149"/>
      <c r="E38" s="149"/>
      <c r="F38" s="149"/>
      <c r="G38" s="150"/>
      <c r="H38" s="151"/>
      <c r="I38" s="152">
        <v>173.81018518518516</v>
      </c>
      <c r="J38" s="153" t="s">
        <v>26</v>
      </c>
      <c r="K38" s="154">
        <v>100</v>
      </c>
      <c r="L38" s="85" t="s">
        <v>122</v>
      </c>
      <c r="M38" s="56">
        <v>23</v>
      </c>
      <c r="N38" s="56" t="s">
        <v>28</v>
      </c>
      <c r="O38" s="43"/>
      <c r="P38" s="56"/>
      <c r="Q38" s="56">
        <v>4</v>
      </c>
      <c r="R38" s="57">
        <v>44087</v>
      </c>
      <c r="S38" s="56" t="s">
        <v>92</v>
      </c>
      <c r="T38" s="59">
        <v>16.09</v>
      </c>
      <c r="U38" s="56"/>
      <c r="V38" s="56" t="s">
        <v>100</v>
      </c>
    </row>
    <row r="39" spans="1:22" ht="15.6">
      <c r="A39" s="149"/>
      <c r="B39" s="149"/>
      <c r="C39" s="149"/>
      <c r="D39" s="149"/>
      <c r="E39" s="149"/>
      <c r="F39" s="149"/>
      <c r="G39" s="150"/>
      <c r="H39" s="151"/>
      <c r="I39" s="152">
        <v>139</v>
      </c>
      <c r="J39" s="153" t="s">
        <v>26</v>
      </c>
      <c r="K39" s="154">
        <v>100</v>
      </c>
      <c r="L39" s="85" t="s">
        <v>122</v>
      </c>
      <c r="M39" s="56">
        <v>23</v>
      </c>
      <c r="N39" s="56" t="s">
        <v>28</v>
      </c>
      <c r="O39" s="43"/>
      <c r="P39" s="56"/>
      <c r="Q39" s="56">
        <v>3</v>
      </c>
      <c r="R39" s="57">
        <v>44287</v>
      </c>
      <c r="S39" s="56" t="s">
        <v>92</v>
      </c>
      <c r="T39" s="59">
        <v>16.09</v>
      </c>
      <c r="U39" s="56"/>
      <c r="V39" s="56" t="s">
        <v>100</v>
      </c>
    </row>
    <row r="40" spans="1:22">
      <c r="A40" s="149"/>
      <c r="B40" s="149"/>
      <c r="C40" s="149"/>
      <c r="D40" s="149"/>
      <c r="E40" s="149"/>
      <c r="F40" s="149"/>
      <c r="G40" s="150"/>
      <c r="H40" s="151"/>
      <c r="I40" s="152">
        <v>168.42972222222218</v>
      </c>
      <c r="J40" s="153" t="s">
        <v>26</v>
      </c>
      <c r="K40" s="154">
        <v>100</v>
      </c>
      <c r="L40" s="85" t="s">
        <v>122</v>
      </c>
      <c r="M40" s="56">
        <v>23</v>
      </c>
      <c r="N40" s="56" t="s">
        <v>28</v>
      </c>
      <c r="O40" s="57"/>
      <c r="P40" s="56"/>
      <c r="Q40" s="56">
        <v>3</v>
      </c>
      <c r="R40" s="57">
        <v>44348</v>
      </c>
      <c r="S40" s="56" t="s">
        <v>92</v>
      </c>
      <c r="T40" s="59">
        <v>14.58</v>
      </c>
      <c r="U40" s="56"/>
      <c r="V40" s="56" t="s">
        <v>100</v>
      </c>
    </row>
    <row r="41" spans="1:22" ht="15.6">
      <c r="A41" s="149"/>
      <c r="B41" s="149"/>
      <c r="C41" s="149"/>
      <c r="D41" s="149"/>
      <c r="E41" s="149"/>
      <c r="F41" s="149"/>
      <c r="G41" s="150"/>
      <c r="H41" s="151"/>
      <c r="I41" s="152">
        <v>140.04</v>
      </c>
      <c r="J41" s="153" t="s">
        <v>26</v>
      </c>
      <c r="K41" s="154">
        <v>100</v>
      </c>
      <c r="L41" s="85" t="s">
        <v>122</v>
      </c>
      <c r="M41" s="56">
        <v>23</v>
      </c>
      <c r="N41" s="56" t="s">
        <v>28</v>
      </c>
      <c r="O41" s="43"/>
      <c r="P41" s="56"/>
      <c r="Q41" s="56">
        <v>3</v>
      </c>
      <c r="R41" s="57">
        <v>44354</v>
      </c>
      <c r="S41" s="56" t="s">
        <v>92</v>
      </c>
      <c r="T41" s="59">
        <v>15.49</v>
      </c>
      <c r="U41" s="56"/>
      <c r="V41" s="56" t="s">
        <v>100</v>
      </c>
    </row>
    <row r="42" spans="1:22" ht="15.6">
      <c r="A42" s="149"/>
      <c r="B42" s="149"/>
      <c r="C42" s="149"/>
      <c r="D42" s="149"/>
      <c r="E42" s="149"/>
      <c r="F42" s="149"/>
      <c r="G42" s="150"/>
      <c r="H42" s="151"/>
      <c r="I42" s="152">
        <v>133.51796296296297</v>
      </c>
      <c r="J42" s="153" t="s">
        <v>26</v>
      </c>
      <c r="K42" s="154">
        <v>100</v>
      </c>
      <c r="L42" s="85" t="s">
        <v>122</v>
      </c>
      <c r="M42" s="56">
        <v>23</v>
      </c>
      <c r="N42" s="56" t="s">
        <v>28</v>
      </c>
      <c r="O42" s="43"/>
      <c r="P42" s="56"/>
      <c r="Q42" s="56">
        <v>3</v>
      </c>
      <c r="R42" s="57">
        <v>44487</v>
      </c>
      <c r="S42" s="56" t="s">
        <v>92</v>
      </c>
      <c r="T42" s="59">
        <v>14.88</v>
      </c>
      <c r="U42" s="56"/>
      <c r="V42" s="56" t="s">
        <v>100</v>
      </c>
    </row>
    <row r="43" spans="1:22" ht="15.6">
      <c r="A43" s="149"/>
      <c r="B43" s="149"/>
      <c r="C43" s="149"/>
      <c r="D43" s="149"/>
      <c r="E43" s="149"/>
      <c r="F43" s="149"/>
      <c r="G43" s="150"/>
      <c r="H43" s="151"/>
      <c r="I43" s="152">
        <v>120.81351851851844</v>
      </c>
      <c r="J43" s="153" t="s">
        <v>26</v>
      </c>
      <c r="K43" s="154">
        <v>100</v>
      </c>
      <c r="L43" s="85" t="s">
        <v>122</v>
      </c>
      <c r="M43" s="56">
        <v>23</v>
      </c>
      <c r="N43" s="56" t="s">
        <v>28</v>
      </c>
      <c r="O43" s="43"/>
      <c r="P43" s="56"/>
      <c r="Q43" s="56">
        <v>3</v>
      </c>
      <c r="R43" s="57">
        <v>44509</v>
      </c>
      <c r="S43" s="56" t="s">
        <v>92</v>
      </c>
      <c r="T43" s="59">
        <v>14.58</v>
      </c>
      <c r="U43" s="56"/>
      <c r="V43" s="56" t="s">
        <v>100</v>
      </c>
    </row>
    <row r="44" spans="1:22" ht="15.6">
      <c r="A44" s="149"/>
      <c r="B44" s="149"/>
      <c r="C44" s="149"/>
      <c r="D44" s="149"/>
      <c r="E44" s="149"/>
      <c r="F44" s="149"/>
      <c r="G44" s="150"/>
      <c r="H44" s="151"/>
      <c r="I44" s="152">
        <v>139</v>
      </c>
      <c r="J44" s="153" t="s">
        <v>26</v>
      </c>
      <c r="K44" s="154">
        <v>100</v>
      </c>
      <c r="L44" s="85" t="s">
        <v>122</v>
      </c>
      <c r="M44" s="56">
        <v>23</v>
      </c>
      <c r="N44" s="56" t="s">
        <v>28</v>
      </c>
      <c r="O44" s="43"/>
      <c r="P44" s="56"/>
      <c r="Q44" s="56">
        <v>2</v>
      </c>
      <c r="R44" s="57">
        <v>44714</v>
      </c>
      <c r="S44" s="56" t="s">
        <v>92</v>
      </c>
      <c r="T44" s="59">
        <v>16.39</v>
      </c>
      <c r="U44" s="56"/>
      <c r="V44" s="56" t="s">
        <v>100</v>
      </c>
    </row>
    <row r="45" spans="1:22" ht="29.4" customHeight="1">
      <c r="A45" s="149"/>
      <c r="B45" s="149"/>
      <c r="C45" s="149"/>
      <c r="D45" s="149"/>
      <c r="E45" s="149"/>
      <c r="F45" s="149"/>
      <c r="G45" s="150"/>
      <c r="H45" s="151"/>
      <c r="I45" s="152">
        <v>133.6925925925926</v>
      </c>
      <c r="J45" s="153" t="s">
        <v>26</v>
      </c>
      <c r="K45" s="154">
        <v>100</v>
      </c>
      <c r="L45" s="85" t="s">
        <v>122</v>
      </c>
      <c r="M45" s="56">
        <v>23</v>
      </c>
      <c r="N45" s="56" t="s">
        <v>28</v>
      </c>
      <c r="O45" s="45"/>
      <c r="P45" s="56"/>
      <c r="Q45" s="56">
        <v>2</v>
      </c>
      <c r="R45" s="57">
        <v>44722</v>
      </c>
      <c r="S45" s="56" t="s">
        <v>92</v>
      </c>
      <c r="T45" s="59">
        <v>16.39</v>
      </c>
      <c r="U45" s="56"/>
      <c r="V45" s="56" t="s">
        <v>100</v>
      </c>
    </row>
  </sheetData>
  <sortState xmlns:xlrd2="http://schemas.microsoft.com/office/spreadsheetml/2017/richdata2" ref="A13:V45">
    <sortCondition ref="N13:N45" customList="onbepaalde tijd,bepaalde tijd"/>
    <sortCondition ref="V13:V45" customList="nee,ja"/>
    <sortCondition ref="R13:R45"/>
    <sortCondition ref="H13:H45"/>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2">
    <dataValidation allowBlank="1" showInputMessage="1" showErrorMessage="1" prompt="Werknemers of uitzendkrachten al dan niet vallend onder de werkingssfeer van de cao taxivervoer die ingezet worden op het aanbestede vervoerscontract." sqref="A11:K11" xr:uid="{99F997FD-75E4-4A33-A88E-C6F5A5563D77}"/>
    <dataValidation allowBlank="1" showInputMessage="1" showErrorMessage="1" prompt="Geboortedatum van werknemer." sqref="H12" xr:uid="{67190A3C-DA77-452A-9FD1-58D2886ABE28}"/>
    <dataValidation allowBlank="1" showInputMessage="1" showErrorMessage="1" prompt="Emailadres van werknemer." sqref="G12" xr:uid="{CBFA945F-CC92-4A9C-9E4B-9C21AE032CC5}"/>
    <dataValidation allowBlank="1" showInputMessage="1" showErrorMessage="1" prompt="Telefoonnummer van werknemer." sqref="F12" xr:uid="{FE0C3A5D-8199-46DC-BC32-48D614E9F523}"/>
    <dataValidation allowBlank="1" showInputMessage="1" showErrorMessage="1" prompt="Woonplaats van werknemer." sqref="E12" xr:uid="{BF5C8715-7EED-4819-8789-5B6A9AAA4E24}"/>
    <dataValidation allowBlank="1" showInputMessage="1" showErrorMessage="1" prompt="Postcode van werknemer." sqref="D12" xr:uid="{7A397585-69CB-45C6-A147-1096557DAD0E}"/>
    <dataValidation allowBlank="1" showInputMessage="1" showErrorMessage="1" prompt="Adres van werknemer." sqref="C12" xr:uid="{5EE52909-954E-44F8-8A2A-6C459F6294EC}"/>
    <dataValidation allowBlank="1" showInputMessage="1" showErrorMessage="1" prompt="Achternaam van werknemer." sqref="B12" xr:uid="{01A403DC-6523-40A1-A486-E90CFA5C09FC}"/>
    <dataValidation allowBlank="1" showInputMessage="1" showErrorMessage="1" prompt="Voorletters van werknemer." sqref="A12" xr:uid="{9958C6FD-9A57-4FF9-A64F-6EE7E9F35826}"/>
    <dataValidation allowBlank="1" showInputMessage="1" showErrorMessage="1" prompt="Laatstverdiende bruto uurloon zoals deze van toepassing was op de publicatiedatum van deze aanbesteding conform de laatst verkregen loonstrook." sqref="T12" xr:uid="{6D25E78E-4040-484B-B299-2F3549407F32}"/>
    <dataValidation allowBlank="1" showInputMessage="1" showErrorMessage="1" prompt="De functie van de werknemer." sqref="S12" xr:uid="{04EF6EB0-226B-4CE9-9477-1888FC243D77}"/>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EED568CC-27E2-4FBF-922B-AA6890BA10D7}"/>
    <dataValidation allowBlank="1" showInputMessage="1" showErrorMessage="1" prompt="Het aantal jaren welke relevant zijn voor het vaststellen van de transitievergoeding." sqref="Q12" xr:uid="{97E7DDA6-F414-4320-8780-4D0A303D506F}"/>
    <dataValidation allowBlank="1" showInputMessage="1" showErrorMessage="1" prompt="Aantal arbeidsovereenkomsten bij bepaalde tijd." sqref="P12" xr:uid="{BF922F69-5E56-4459-AEEB-FA09D7BD0B1C}"/>
    <dataValidation allowBlank="1" showInputMessage="1" showErrorMessage="1" prompt="Eindatum van de arbeidsovereenkomst bij een contract voor bepaalde tijd." sqref="O12" xr:uid="{89749313-4954-414B-8AE2-4AA1D4B83CB2}"/>
    <dataValidation allowBlank="1" showInputMessage="1" showErrorMessage="1" prompt="Duur van het dienstverband: Bepaalde tijd of onbepaalde tijd." sqref="N12" xr:uid="{89584ED5-BF6A-41D1-B01A-349F23BAA667}"/>
    <dataValidation allowBlank="1" showInputMessage="1" showErrorMessage="1" prompt="Aantal vakantiedagen, conform de laatste loonstrook of laatste vakantiekaart." sqref="M12" xr:uid="{E6C5884D-0DBD-4B16-8E77-7C0CAE3F68CA}"/>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B9ADBA20-EC36-4AE7-9E90-D5703B8522DE}"/>
    <dataValidation allowBlank="1" showInputMessage="1" showErrorMessage="1" prompt="Gemiddeld aantal gewerkte uren (inclusief betaald verlof en ziekte) in de referte periode van 3 kalendermaanden direct voorafgaand aan de publicatiedatum van de aanbesteding." sqref="I12" xr:uid="{E7E80C77-A7E9-4B8C-A7BA-3C893B227648}"/>
    <dataValidation allowBlank="1" showInputMessage="1" showErrorMessage="1" prompt="Standplaats zijnde het vestigingsadres." sqref="U12:V12" xr:uid="{7A71AF6A-99CB-460B-99ED-85CB3600FCA8}"/>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2BE485EA-3A38-454A-B07D-F40D24CAB8E0}"/>
    <dataValidation type="list" allowBlank="1" showInputMessage="1" showErrorMessage="1" sqref="C10:V10" xr:uid="{786C2A8A-2D2A-4A87-A975-C752A4878A33}">
      <formula1>#REF!</formula1>
    </dataValidation>
  </dataValidations>
  <pageMargins left="0.7" right="0.7" top="0.75" bottom="0.75" header="0.3" footer="0.3"/>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78825-E93A-44DA-ABD6-E393AA28AA55}">
  <sheetPr>
    <pageSetUpPr fitToPage="1"/>
  </sheetPr>
  <dimension ref="A1:AD16"/>
  <sheetViews>
    <sheetView view="pageBreakPreview" zoomScale="55" zoomScaleNormal="70" zoomScaleSheetLayoutView="55" workbookViewId="0">
      <selection activeCell="AP28" sqref="AP28:AP29"/>
    </sheetView>
  </sheetViews>
  <sheetFormatPr defaultRowHeight="14.4"/>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c r="A1" s="161" t="s">
        <v>37</v>
      </c>
      <c r="B1" s="162"/>
      <c r="C1" s="162"/>
      <c r="D1" s="162"/>
      <c r="E1" s="162"/>
      <c r="F1" s="162"/>
      <c r="G1" s="162"/>
      <c r="H1" s="162"/>
      <c r="I1" s="162"/>
      <c r="J1" s="162"/>
      <c r="K1" s="162"/>
      <c r="L1" s="162"/>
      <c r="M1" s="162"/>
      <c r="N1" s="162"/>
      <c r="O1" s="162"/>
      <c r="P1" s="162"/>
      <c r="Q1" s="162"/>
      <c r="R1" s="162"/>
      <c r="S1" s="162"/>
      <c r="T1" s="162"/>
      <c r="U1" s="162"/>
      <c r="V1" s="162"/>
    </row>
    <row r="2" spans="1:22" ht="21">
      <c r="A2" s="163" t="s">
        <v>24</v>
      </c>
      <c r="B2" s="163"/>
      <c r="C2" s="164" t="s">
        <v>54</v>
      </c>
      <c r="D2" s="165"/>
      <c r="E2" s="165"/>
      <c r="F2" s="165"/>
      <c r="G2" s="165"/>
      <c r="H2" s="165"/>
      <c r="I2" s="165"/>
      <c r="J2" s="165"/>
      <c r="K2" s="165"/>
      <c r="L2" s="165"/>
      <c r="M2" s="165"/>
      <c r="N2" s="165"/>
      <c r="O2" s="165"/>
      <c r="P2" s="165"/>
      <c r="Q2" s="165"/>
      <c r="R2" s="165"/>
      <c r="S2" s="165"/>
      <c r="T2" s="165"/>
      <c r="U2" s="165"/>
      <c r="V2" s="165"/>
    </row>
    <row r="3" spans="1:22" ht="21">
      <c r="A3" s="160" t="s">
        <v>17</v>
      </c>
      <c r="B3" s="160"/>
      <c r="C3" s="166"/>
      <c r="D3" s="167"/>
      <c r="E3" s="167"/>
      <c r="F3" s="167"/>
      <c r="G3" s="167"/>
      <c r="H3" s="167"/>
      <c r="I3" s="167"/>
      <c r="J3" s="167"/>
      <c r="K3" s="167"/>
      <c r="L3" s="167"/>
      <c r="M3" s="167"/>
      <c r="N3" s="167"/>
      <c r="O3" s="167"/>
      <c r="P3" s="167"/>
      <c r="Q3" s="167"/>
      <c r="R3" s="167"/>
      <c r="S3" s="167"/>
      <c r="T3" s="167"/>
      <c r="U3" s="167"/>
      <c r="V3" s="167"/>
    </row>
    <row r="4" spans="1:22" ht="21">
      <c r="A4" s="160" t="s">
        <v>21</v>
      </c>
      <c r="B4" s="160"/>
      <c r="C4" s="166" t="s">
        <v>49</v>
      </c>
      <c r="D4" s="167"/>
      <c r="E4" s="167"/>
      <c r="F4" s="167"/>
      <c r="G4" s="167"/>
      <c r="H4" s="167"/>
      <c r="I4" s="167"/>
      <c r="J4" s="167"/>
      <c r="K4" s="167"/>
      <c r="L4" s="167"/>
      <c r="M4" s="167"/>
      <c r="N4" s="167"/>
      <c r="O4" s="167"/>
      <c r="P4" s="167"/>
      <c r="Q4" s="167"/>
      <c r="R4" s="167"/>
      <c r="S4" s="167"/>
      <c r="T4" s="167"/>
      <c r="U4" s="167"/>
      <c r="V4" s="167"/>
    </row>
    <row r="5" spans="1:22" ht="21">
      <c r="A5" s="160" t="s">
        <v>33</v>
      </c>
      <c r="B5" s="160"/>
      <c r="C5" s="166" t="s">
        <v>44</v>
      </c>
      <c r="D5" s="167"/>
      <c r="E5" s="167"/>
      <c r="F5" s="167"/>
      <c r="G5" s="167"/>
      <c r="H5" s="167"/>
      <c r="I5" s="167"/>
      <c r="J5" s="167"/>
      <c r="K5" s="167"/>
      <c r="L5" s="167"/>
      <c r="M5" s="167"/>
      <c r="N5" s="167"/>
      <c r="O5" s="167"/>
      <c r="P5" s="167"/>
      <c r="Q5" s="167"/>
      <c r="R5" s="167"/>
      <c r="S5" s="167"/>
      <c r="T5" s="167"/>
      <c r="U5" s="167"/>
      <c r="V5" s="167"/>
    </row>
    <row r="6" spans="1:22" ht="21">
      <c r="A6" s="160" t="s">
        <v>18</v>
      </c>
      <c r="B6" s="160"/>
      <c r="C6" s="168">
        <v>45489</v>
      </c>
      <c r="D6" s="167"/>
      <c r="E6" s="167"/>
      <c r="F6" s="167"/>
      <c r="G6" s="167"/>
      <c r="H6" s="167"/>
      <c r="I6" s="167"/>
      <c r="J6" s="167"/>
      <c r="K6" s="167"/>
      <c r="L6" s="167"/>
      <c r="M6" s="167"/>
      <c r="N6" s="167"/>
      <c r="O6" s="167"/>
      <c r="P6" s="167"/>
      <c r="Q6" s="167"/>
      <c r="R6" s="167"/>
      <c r="S6" s="167"/>
      <c r="T6" s="167"/>
      <c r="U6" s="167"/>
      <c r="V6" s="167"/>
    </row>
    <row r="7" spans="1:22" ht="21">
      <c r="A7" s="160" t="s">
        <v>32</v>
      </c>
      <c r="B7" s="160"/>
      <c r="C7" s="168">
        <v>45632</v>
      </c>
      <c r="D7" s="167"/>
      <c r="E7" s="167"/>
      <c r="F7" s="167"/>
      <c r="G7" s="167"/>
      <c r="H7" s="167"/>
      <c r="I7" s="167"/>
      <c r="J7" s="167"/>
      <c r="K7" s="167"/>
      <c r="L7" s="167"/>
      <c r="M7" s="167"/>
      <c r="N7" s="167"/>
      <c r="O7" s="167"/>
      <c r="P7" s="167"/>
      <c r="Q7" s="167"/>
      <c r="R7" s="167"/>
      <c r="S7" s="167"/>
      <c r="T7" s="167"/>
      <c r="U7" s="167"/>
      <c r="V7" s="167"/>
    </row>
    <row r="8" spans="1:22" ht="21">
      <c r="A8" s="160" t="s">
        <v>19</v>
      </c>
      <c r="B8" s="160"/>
      <c r="C8" s="168">
        <v>45657</v>
      </c>
      <c r="D8" s="167"/>
      <c r="E8" s="167"/>
      <c r="F8" s="167"/>
      <c r="G8" s="167"/>
      <c r="H8" s="167"/>
      <c r="I8" s="167"/>
      <c r="J8" s="167"/>
      <c r="K8" s="167"/>
      <c r="L8" s="167"/>
      <c r="M8" s="167"/>
      <c r="N8" s="167"/>
      <c r="O8" s="167"/>
      <c r="P8" s="167"/>
      <c r="Q8" s="167"/>
      <c r="R8" s="167"/>
      <c r="S8" s="167"/>
      <c r="T8" s="167"/>
      <c r="U8" s="167"/>
      <c r="V8" s="167"/>
    </row>
    <row r="9" spans="1:22" ht="21">
      <c r="A9" s="160" t="s">
        <v>31</v>
      </c>
      <c r="B9" s="160"/>
      <c r="C9" s="168">
        <v>45859</v>
      </c>
      <c r="D9" s="167"/>
      <c r="E9" s="167"/>
      <c r="F9" s="167"/>
      <c r="G9" s="167"/>
      <c r="H9" s="167"/>
      <c r="I9" s="167"/>
      <c r="J9" s="167"/>
      <c r="K9" s="167"/>
      <c r="L9" s="167"/>
      <c r="M9" s="167"/>
      <c r="N9" s="167"/>
      <c r="O9" s="167"/>
      <c r="P9" s="167"/>
      <c r="Q9" s="167"/>
      <c r="R9" s="167"/>
      <c r="S9" s="167"/>
      <c r="T9" s="167"/>
      <c r="U9" s="167"/>
      <c r="V9" s="167"/>
    </row>
    <row r="10" spans="1:22" ht="21">
      <c r="A10" s="160" t="s">
        <v>34</v>
      </c>
      <c r="B10" s="160"/>
      <c r="C10" s="166" t="s">
        <v>35</v>
      </c>
      <c r="D10" s="167"/>
      <c r="E10" s="167"/>
      <c r="F10" s="167"/>
      <c r="G10" s="167"/>
      <c r="H10" s="167"/>
      <c r="I10" s="167"/>
      <c r="J10" s="167"/>
      <c r="K10" s="167"/>
      <c r="L10" s="167"/>
      <c r="M10" s="167"/>
      <c r="N10" s="167"/>
      <c r="O10" s="167"/>
      <c r="P10" s="167"/>
      <c r="Q10" s="167"/>
      <c r="R10" s="167"/>
      <c r="S10" s="167"/>
      <c r="T10" s="167"/>
      <c r="U10" s="167"/>
      <c r="V10" s="167"/>
    </row>
    <row r="11" spans="1:22" s="1" customFormat="1" ht="16.5" customHeight="1">
      <c r="A11" s="169" t="s">
        <v>22</v>
      </c>
      <c r="B11" s="170"/>
      <c r="C11" s="170"/>
      <c r="D11" s="170"/>
      <c r="E11" s="170"/>
      <c r="F11" s="170"/>
      <c r="G11" s="170"/>
      <c r="H11" s="170"/>
      <c r="I11" s="170"/>
      <c r="J11" s="170"/>
      <c r="K11" s="170"/>
      <c r="L11" s="2"/>
      <c r="M11" s="171" t="s">
        <v>23</v>
      </c>
      <c r="N11" s="172"/>
      <c r="O11" s="172"/>
      <c r="P11" s="172"/>
      <c r="Q11" s="172"/>
      <c r="R11" s="172"/>
      <c r="S11" s="172"/>
      <c r="T11" s="172"/>
      <c r="U11" s="172"/>
      <c r="V11" s="172"/>
    </row>
    <row r="12" spans="1:22" s="10" customFormat="1" ht="31.2">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ht="15.6">
      <c r="A13" s="43"/>
      <c r="B13" s="43"/>
      <c r="C13" s="43"/>
      <c r="D13" s="43"/>
      <c r="E13" s="43"/>
      <c r="F13" s="43"/>
      <c r="G13" s="51"/>
      <c r="H13" s="45"/>
      <c r="I13" s="43">
        <v>96.8</v>
      </c>
      <c r="J13" s="43" t="s">
        <v>26</v>
      </c>
      <c r="K13" s="52">
        <v>1</v>
      </c>
      <c r="L13" s="53" t="s">
        <v>50</v>
      </c>
      <c r="M13" s="43">
        <v>25</v>
      </c>
      <c r="N13" s="43" t="s">
        <v>40</v>
      </c>
      <c r="O13" s="54"/>
      <c r="P13" s="43">
        <v>7</v>
      </c>
      <c r="Q13" s="45">
        <v>42627</v>
      </c>
      <c r="R13" s="43">
        <v>7</v>
      </c>
      <c r="S13" s="43" t="s">
        <v>51</v>
      </c>
      <c r="T13" s="48">
        <v>15.79</v>
      </c>
      <c r="U13" s="55" t="s">
        <v>50</v>
      </c>
      <c r="V13" s="43" t="s">
        <v>52</v>
      </c>
    </row>
    <row r="14" spans="1:22" ht="15.6">
      <c r="A14" s="56"/>
      <c r="B14" s="56"/>
      <c r="C14" s="43"/>
      <c r="D14" s="56"/>
      <c r="E14" s="56"/>
      <c r="F14" s="56"/>
      <c r="G14" s="51"/>
      <c r="H14" s="57"/>
      <c r="I14" s="58">
        <v>92.47</v>
      </c>
      <c r="J14" s="43" t="s">
        <v>26</v>
      </c>
      <c r="K14" s="52">
        <v>1</v>
      </c>
      <c r="L14" s="53" t="s">
        <v>50</v>
      </c>
      <c r="M14" s="56">
        <v>25</v>
      </c>
      <c r="N14" s="56" t="s">
        <v>41</v>
      </c>
      <c r="O14" s="45">
        <v>45869</v>
      </c>
      <c r="P14" s="56">
        <v>7</v>
      </c>
      <c r="Q14" s="57">
        <v>42170</v>
      </c>
      <c r="R14" s="56">
        <v>8</v>
      </c>
      <c r="S14" s="56" t="s">
        <v>51</v>
      </c>
      <c r="T14" s="59">
        <v>16.39</v>
      </c>
      <c r="U14" s="55" t="s">
        <v>50</v>
      </c>
      <c r="V14" s="56" t="s">
        <v>52</v>
      </c>
    </row>
    <row r="15" spans="1:22" ht="15.6">
      <c r="A15" s="56"/>
      <c r="B15" s="56"/>
      <c r="C15" s="43"/>
      <c r="D15" s="56"/>
      <c r="E15" s="56"/>
      <c r="F15" s="56"/>
      <c r="G15" s="56"/>
      <c r="H15" s="57"/>
      <c r="I15" s="58">
        <v>84.91</v>
      </c>
      <c r="J15" s="43" t="s">
        <v>26</v>
      </c>
      <c r="K15" s="52">
        <v>1</v>
      </c>
      <c r="L15" s="53" t="s">
        <v>50</v>
      </c>
      <c r="M15" s="56">
        <v>23</v>
      </c>
      <c r="N15" s="60" t="s">
        <v>41</v>
      </c>
      <c r="O15" s="57">
        <v>45869</v>
      </c>
      <c r="P15" s="56">
        <v>3</v>
      </c>
      <c r="Q15" s="57">
        <v>44774</v>
      </c>
      <c r="R15" s="56">
        <v>3</v>
      </c>
      <c r="S15" s="56" t="s">
        <v>51</v>
      </c>
      <c r="T15" s="59">
        <v>14.58</v>
      </c>
      <c r="U15" s="55" t="s">
        <v>50</v>
      </c>
      <c r="V15" s="56" t="s">
        <v>49</v>
      </c>
    </row>
    <row r="16" spans="1:22" ht="15.6">
      <c r="A16" s="56"/>
      <c r="B16" s="56"/>
      <c r="C16" s="43"/>
      <c r="D16" s="56"/>
      <c r="E16" s="56"/>
      <c r="F16" s="56"/>
      <c r="G16" s="51"/>
      <c r="H16" s="57"/>
      <c r="I16" s="58">
        <v>154.77000000000001</v>
      </c>
      <c r="J16" s="43" t="s">
        <v>26</v>
      </c>
      <c r="K16" s="52">
        <v>1</v>
      </c>
      <c r="L16" s="53" t="s">
        <v>50</v>
      </c>
      <c r="M16" s="56">
        <v>23</v>
      </c>
      <c r="N16" s="56" t="s">
        <v>41</v>
      </c>
      <c r="O16" s="45">
        <v>45869</v>
      </c>
      <c r="P16" s="56">
        <v>2</v>
      </c>
      <c r="Q16" s="57">
        <v>45222</v>
      </c>
      <c r="R16" s="56">
        <v>2</v>
      </c>
      <c r="S16" s="56" t="s">
        <v>51</v>
      </c>
      <c r="T16" s="59">
        <v>14.58</v>
      </c>
      <c r="U16" s="55" t="s">
        <v>50</v>
      </c>
      <c r="V16" s="56" t="s">
        <v>52</v>
      </c>
    </row>
  </sheetData>
  <sortState xmlns:xlrd2="http://schemas.microsoft.com/office/spreadsheetml/2017/richdata2" ref="A13:V16">
    <sortCondition ref="N13:N16" customList="onbepaalde tijd,bepaalde tijd"/>
    <sortCondition descending="1" ref="R13:R16"/>
    <sortCondition ref="H13:H16"/>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3">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8DC32BBF-1555-4B6B-9C07-91E06921EF34}"/>
    <dataValidation allowBlank="1" showInputMessage="1" showErrorMessage="1" prompt="Standplaats zijnde het vestigingsadres." sqref="U12:V12" xr:uid="{DA686B56-9948-45BA-8ECE-EA4F55DFBAF9}"/>
    <dataValidation allowBlank="1" showInputMessage="1" showErrorMessage="1" prompt="Gemiddeld aantal gewerkte uren (inclusief betaald verlof en ziekte) in de referte periode van 3 kalendermaanden direct voorafgaand aan de publicatiedatum van de aanbesteding." sqref="I12" xr:uid="{4CCDAB28-3EDB-4669-BC20-02C5CCB67076}"/>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61681B34-0A01-4F54-A0FC-332C972924BE}"/>
    <dataValidation allowBlank="1" showInputMessage="1" showErrorMessage="1" prompt="Aantal vakantiedagen, conform de laatste loonstrook of laatste vakantiekaart." sqref="M12" xr:uid="{B4E5EC80-A49B-4D8E-8ED8-51D6160AD47B}"/>
    <dataValidation allowBlank="1" showInputMessage="1" showErrorMessage="1" prompt="Duur van het dienstverband: Bepaalde tijd of onbepaalde tijd." sqref="N12" xr:uid="{97CEC3E3-20D2-4023-82DC-3CF56EEA810E}"/>
    <dataValidation allowBlank="1" showInputMessage="1" showErrorMessage="1" prompt="Eindatum van de arbeidsovereenkomst bij een contract voor bepaalde tijd." sqref="O12" xr:uid="{C5C8D3B0-DBAB-4AF2-94B8-D58ED62B690C}"/>
    <dataValidation allowBlank="1" showInputMessage="1" showErrorMessage="1" prompt="Aantal arbeidsovereenkomsten bij bepaalde tijd." sqref="P12" xr:uid="{A4D3E614-9E5C-4C40-8EE3-0636B52AEA28}"/>
    <dataValidation allowBlank="1" showInputMessage="1" showErrorMessage="1" prompt="Het aantal jaren welke relevant zijn voor het vaststellen van de transitievergoeding." sqref="Q12" xr:uid="{8AF6D507-6946-4EC0-8DEF-F11CD3588A2C}"/>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422D69FE-440F-4A35-818D-869181FA749B}"/>
    <dataValidation allowBlank="1" showInputMessage="1" showErrorMessage="1" prompt="De functie van de werknemer." sqref="S12" xr:uid="{B33B6A12-C289-4D0C-9875-AB3C029B9A15}"/>
    <dataValidation allowBlank="1" showInputMessage="1" showErrorMessage="1" prompt="Laatstverdiende bruto uurloon zoals deze van toepassing was op de publicatiedatum van deze aanbesteding conform de laatst verkregen loonstrook." sqref="T12" xr:uid="{ED8DDCDF-B7B2-45DB-90F9-31CE98E1347F}"/>
    <dataValidation allowBlank="1" showInputMessage="1" showErrorMessage="1" prompt="Voorletters van werknemer." sqref="A12" xr:uid="{B95962DD-51AC-47B9-A771-655CA4E4EE7E}"/>
    <dataValidation allowBlank="1" showInputMessage="1" showErrorMessage="1" prompt="Achternaam van werknemer." sqref="B12" xr:uid="{DFD6DB41-4810-4BBA-9B65-C5E10A6FC263}"/>
    <dataValidation allowBlank="1" showInputMessage="1" showErrorMessage="1" prompt="Adres van werknemer." sqref="C12" xr:uid="{41D70ECA-2305-47EC-9CF5-8BDF5EB264B9}"/>
    <dataValidation allowBlank="1" showInputMessage="1" showErrorMessage="1" prompt="Postcode van werknemer." sqref="D12" xr:uid="{4FEBC4DF-C2A7-4625-BA12-8E01C4D3EF02}"/>
    <dataValidation allowBlank="1" showInputMessage="1" showErrorMessage="1" prompt="Woonplaats van werknemer." sqref="E12" xr:uid="{B00E2AFD-B131-4B22-98A0-F3FA4BCAD227}"/>
    <dataValidation allowBlank="1" showInputMessage="1" showErrorMessage="1" prompt="Telefoonnummer van werknemer." sqref="F12" xr:uid="{41BDDE66-704A-46CE-BA31-8173E70BC01C}"/>
    <dataValidation allowBlank="1" showInputMessage="1" showErrorMessage="1" prompt="Emailadres van werknemer." sqref="G12" xr:uid="{83BBC068-92AC-4E3F-A43D-B33F3919417D}"/>
    <dataValidation allowBlank="1" showInputMessage="1" showErrorMessage="1" prompt="Geboortedatum van werknemer." sqref="H12" xr:uid="{AA43ED05-FE4C-4578-A252-01AE4CA4A4BD}"/>
    <dataValidation allowBlank="1" showInputMessage="1" showErrorMessage="1" prompt="Werknemers of uitzendkrachten al dan niet vallend onder de werkingssfeer van de cao taxivervoer die ingezet worden op het aanbestede vervoerscontract." sqref="A11:K11" xr:uid="{E8817D3A-394E-40A6-93C5-90BFEF326E04}"/>
    <dataValidation type="list" allowBlank="1" showInputMessage="1" showErrorMessage="1" sqref="C10:V10" xr:uid="{6C8B2348-8650-4C2A-B37F-7FFFAA682ADD}">
      <formula1>#REF!</formula1>
    </dataValidation>
    <dataValidation type="list" allowBlank="1" showInputMessage="1" showErrorMessage="1" sqref="N13:N16" xr:uid="{EDADDA8C-7375-4063-B996-A49E782E4853}">
      <formula1>#REF!</formula1>
    </dataValidation>
  </dataValidations>
  <pageMargins left="0.7" right="0.7" top="0.75" bottom="0.75" header="0.3" footer="0.3"/>
  <pageSetup paperSize="9" scale="2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6258F-3029-444E-9BCB-F83EAB3623FA}">
  <sheetPr>
    <pageSetUpPr fitToPage="1"/>
  </sheetPr>
  <dimension ref="A1:AD29"/>
  <sheetViews>
    <sheetView view="pageBreakPreview" zoomScale="70" zoomScaleNormal="70" zoomScaleSheetLayoutView="70" workbookViewId="0">
      <selection activeCell="R36" sqref="R36:R37"/>
    </sheetView>
  </sheetViews>
  <sheetFormatPr defaultRowHeight="14.4"/>
  <cols>
    <col min="1" max="1" width="16.33203125" customWidth="1"/>
    <col min="2" max="2" width="43.88671875" customWidth="1"/>
    <col min="3" max="3" width="32.5546875" customWidth="1"/>
    <col min="4" max="4" width="17" customWidth="1"/>
    <col min="5" max="5" width="18.6640625" customWidth="1"/>
    <col min="6" max="6" width="26.109375" customWidth="1"/>
    <col min="7" max="7" width="33.4414062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7.6640625" bestFit="1"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c r="A1" s="161" t="s">
        <v>37</v>
      </c>
      <c r="B1" s="162"/>
      <c r="C1" s="162"/>
      <c r="D1" s="162"/>
      <c r="E1" s="162"/>
      <c r="F1" s="162"/>
      <c r="G1" s="162"/>
      <c r="H1" s="162"/>
      <c r="I1" s="162"/>
      <c r="J1" s="162"/>
      <c r="K1" s="162"/>
      <c r="L1" s="162"/>
      <c r="M1" s="162"/>
      <c r="N1" s="162"/>
      <c r="O1" s="162"/>
      <c r="P1" s="162"/>
      <c r="Q1" s="162"/>
      <c r="R1" s="162"/>
      <c r="S1" s="162"/>
      <c r="T1" s="162"/>
      <c r="U1" s="162"/>
      <c r="V1" s="162"/>
    </row>
    <row r="2" spans="1:22" ht="21">
      <c r="A2" s="163" t="s">
        <v>24</v>
      </c>
      <c r="B2" s="163"/>
      <c r="C2" s="164" t="s">
        <v>55</v>
      </c>
      <c r="D2" s="165"/>
      <c r="E2" s="165"/>
      <c r="F2" s="165"/>
      <c r="G2" s="165"/>
      <c r="H2" s="165"/>
      <c r="I2" s="165"/>
      <c r="J2" s="165"/>
      <c r="K2" s="165"/>
      <c r="L2" s="165"/>
      <c r="M2" s="165"/>
      <c r="N2" s="165"/>
      <c r="O2" s="165"/>
      <c r="P2" s="165"/>
      <c r="Q2" s="165"/>
      <c r="R2" s="165"/>
      <c r="S2" s="165"/>
      <c r="T2" s="165"/>
      <c r="U2" s="165"/>
      <c r="V2" s="165"/>
    </row>
    <row r="3" spans="1:22" ht="21">
      <c r="A3" s="160" t="s">
        <v>17</v>
      </c>
      <c r="B3" s="160"/>
      <c r="C3" s="166">
        <v>24441082</v>
      </c>
      <c r="D3" s="167"/>
      <c r="E3" s="167"/>
      <c r="F3" s="167"/>
      <c r="G3" s="167"/>
      <c r="H3" s="167"/>
      <c r="I3" s="167"/>
      <c r="J3" s="167"/>
      <c r="K3" s="167"/>
      <c r="L3" s="167"/>
      <c r="M3" s="167"/>
      <c r="N3" s="167"/>
      <c r="O3" s="167"/>
      <c r="P3" s="167"/>
      <c r="Q3" s="167"/>
      <c r="R3" s="167"/>
      <c r="S3" s="167"/>
      <c r="T3" s="167"/>
      <c r="U3" s="167"/>
      <c r="V3" s="167"/>
    </row>
    <row r="4" spans="1:22" ht="21">
      <c r="A4" s="160" t="s">
        <v>21</v>
      </c>
      <c r="B4" s="160"/>
      <c r="C4" s="166" t="s">
        <v>49</v>
      </c>
      <c r="D4" s="167"/>
      <c r="E4" s="167"/>
      <c r="F4" s="167"/>
      <c r="G4" s="167"/>
      <c r="H4" s="167"/>
      <c r="I4" s="167"/>
      <c r="J4" s="167"/>
      <c r="K4" s="167"/>
      <c r="L4" s="167"/>
      <c r="M4" s="167"/>
      <c r="N4" s="167"/>
      <c r="O4" s="167"/>
      <c r="P4" s="167"/>
      <c r="Q4" s="167"/>
      <c r="R4" s="167"/>
      <c r="S4" s="167"/>
      <c r="T4" s="167"/>
      <c r="U4" s="167"/>
      <c r="V4" s="167"/>
    </row>
    <row r="5" spans="1:22" ht="21">
      <c r="A5" s="160" t="s">
        <v>33</v>
      </c>
      <c r="B5" s="160"/>
      <c r="C5" s="166" t="s">
        <v>44</v>
      </c>
      <c r="D5" s="167"/>
      <c r="E5" s="167"/>
      <c r="F5" s="167"/>
      <c r="G5" s="167"/>
      <c r="H5" s="167"/>
      <c r="I5" s="167"/>
      <c r="J5" s="167"/>
      <c r="K5" s="167"/>
      <c r="L5" s="167"/>
      <c r="M5" s="167"/>
      <c r="N5" s="167"/>
      <c r="O5" s="167"/>
      <c r="P5" s="167"/>
      <c r="Q5" s="167"/>
      <c r="R5" s="167"/>
      <c r="S5" s="167"/>
      <c r="T5" s="167"/>
      <c r="U5" s="167"/>
      <c r="V5" s="167"/>
    </row>
    <row r="6" spans="1:22" ht="21">
      <c r="A6" s="160" t="s">
        <v>18</v>
      </c>
      <c r="B6" s="160"/>
      <c r="C6" s="168">
        <v>45489</v>
      </c>
      <c r="D6" s="167"/>
      <c r="E6" s="167"/>
      <c r="F6" s="167"/>
      <c r="G6" s="167"/>
      <c r="H6" s="167"/>
      <c r="I6" s="167"/>
      <c r="J6" s="167"/>
      <c r="K6" s="167"/>
      <c r="L6" s="167"/>
      <c r="M6" s="167"/>
      <c r="N6" s="167"/>
      <c r="O6" s="167"/>
      <c r="P6" s="167"/>
      <c r="Q6" s="167"/>
      <c r="R6" s="167"/>
      <c r="S6" s="167"/>
      <c r="T6" s="167"/>
      <c r="U6" s="167"/>
      <c r="V6" s="167"/>
    </row>
    <row r="7" spans="1:22" ht="21">
      <c r="A7" s="160" t="s">
        <v>32</v>
      </c>
      <c r="B7" s="160"/>
      <c r="C7" s="168">
        <v>45632</v>
      </c>
      <c r="D7" s="167"/>
      <c r="E7" s="167"/>
      <c r="F7" s="167"/>
      <c r="G7" s="167"/>
      <c r="H7" s="167"/>
      <c r="I7" s="167"/>
      <c r="J7" s="167"/>
      <c r="K7" s="167"/>
      <c r="L7" s="167"/>
      <c r="M7" s="167"/>
      <c r="N7" s="167"/>
      <c r="O7" s="167"/>
      <c r="P7" s="167"/>
      <c r="Q7" s="167"/>
      <c r="R7" s="167"/>
      <c r="S7" s="167"/>
      <c r="T7" s="167"/>
      <c r="U7" s="167"/>
      <c r="V7" s="167"/>
    </row>
    <row r="8" spans="1:22" ht="21">
      <c r="A8" s="160" t="s">
        <v>19</v>
      </c>
      <c r="B8" s="160"/>
      <c r="C8" s="168">
        <v>45657</v>
      </c>
      <c r="D8" s="167"/>
      <c r="E8" s="167"/>
      <c r="F8" s="167"/>
      <c r="G8" s="167"/>
      <c r="H8" s="167"/>
      <c r="I8" s="167"/>
      <c r="J8" s="167"/>
      <c r="K8" s="167"/>
      <c r="L8" s="167"/>
      <c r="M8" s="167"/>
      <c r="N8" s="167"/>
      <c r="O8" s="167"/>
      <c r="P8" s="167"/>
      <c r="Q8" s="167"/>
      <c r="R8" s="167"/>
      <c r="S8" s="167"/>
      <c r="T8" s="167"/>
      <c r="U8" s="167"/>
      <c r="V8" s="167"/>
    </row>
    <row r="9" spans="1:22" ht="21">
      <c r="A9" s="160" t="s">
        <v>31</v>
      </c>
      <c r="B9" s="160"/>
      <c r="C9" s="168">
        <v>45859</v>
      </c>
      <c r="D9" s="167"/>
      <c r="E9" s="167"/>
      <c r="F9" s="167"/>
      <c r="G9" s="167"/>
      <c r="H9" s="167"/>
      <c r="I9" s="167"/>
      <c r="J9" s="167"/>
      <c r="K9" s="167"/>
      <c r="L9" s="167"/>
      <c r="M9" s="167"/>
      <c r="N9" s="167"/>
      <c r="O9" s="167"/>
      <c r="P9" s="167"/>
      <c r="Q9" s="167"/>
      <c r="R9" s="167"/>
      <c r="S9" s="167"/>
      <c r="T9" s="167"/>
      <c r="U9" s="167"/>
      <c r="V9" s="167"/>
    </row>
    <row r="10" spans="1:22" ht="21">
      <c r="A10" s="160" t="s">
        <v>34</v>
      </c>
      <c r="B10" s="160"/>
      <c r="C10" s="166" t="s">
        <v>35</v>
      </c>
      <c r="D10" s="167"/>
      <c r="E10" s="167"/>
      <c r="F10" s="167"/>
      <c r="G10" s="167"/>
      <c r="H10" s="167"/>
      <c r="I10" s="167"/>
      <c r="J10" s="167"/>
      <c r="K10" s="167"/>
      <c r="L10" s="167"/>
      <c r="M10" s="167"/>
      <c r="N10" s="167"/>
      <c r="O10" s="167"/>
      <c r="P10" s="167"/>
      <c r="Q10" s="167"/>
      <c r="R10" s="167"/>
      <c r="S10" s="167"/>
      <c r="T10" s="167"/>
      <c r="U10" s="167"/>
      <c r="V10" s="167"/>
    </row>
    <row r="11" spans="1:22" s="1" customFormat="1" ht="16.5" customHeight="1">
      <c r="A11" s="169" t="s">
        <v>22</v>
      </c>
      <c r="B11" s="170"/>
      <c r="C11" s="170"/>
      <c r="D11" s="170"/>
      <c r="E11" s="170"/>
      <c r="F11" s="170"/>
      <c r="G11" s="170"/>
      <c r="H11" s="170"/>
      <c r="I11" s="170"/>
      <c r="J11" s="170"/>
      <c r="K11" s="170"/>
      <c r="L11" s="2"/>
      <c r="M11" s="171" t="s">
        <v>23</v>
      </c>
      <c r="N11" s="172"/>
      <c r="O11" s="172"/>
      <c r="P11" s="172"/>
      <c r="Q11" s="172"/>
      <c r="R11" s="172"/>
      <c r="S11" s="172"/>
      <c r="T11" s="172"/>
      <c r="U11" s="172"/>
      <c r="V11" s="172"/>
    </row>
    <row r="12" spans="1:22" s="10" customFormat="1" ht="31.2">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ht="15.6">
      <c r="A13" s="61"/>
      <c r="B13" s="61"/>
      <c r="C13" s="62"/>
      <c r="D13" s="61"/>
      <c r="E13" s="61"/>
      <c r="F13" s="61"/>
      <c r="G13" s="63"/>
      <c r="H13" s="64"/>
      <c r="I13" s="65">
        <v>30</v>
      </c>
      <c r="J13" s="62" t="s">
        <v>57</v>
      </c>
      <c r="K13" s="66">
        <v>100</v>
      </c>
      <c r="L13" s="67"/>
      <c r="M13" s="61">
        <v>25</v>
      </c>
      <c r="N13" s="62" t="s">
        <v>28</v>
      </c>
      <c r="O13" s="68"/>
      <c r="P13" s="61">
        <v>3</v>
      </c>
      <c r="Q13" s="65"/>
      <c r="R13" s="65">
        <v>14</v>
      </c>
      <c r="S13" s="61" t="s">
        <v>58</v>
      </c>
      <c r="T13" s="69">
        <v>16.39</v>
      </c>
      <c r="U13" s="61" t="s">
        <v>63</v>
      </c>
      <c r="V13" s="61" t="s">
        <v>52</v>
      </c>
    </row>
    <row r="14" spans="1:22" ht="15.6">
      <c r="A14" s="61"/>
      <c r="B14" s="61"/>
      <c r="C14" s="63"/>
      <c r="D14" s="61"/>
      <c r="E14" s="61"/>
      <c r="F14" s="61"/>
      <c r="G14" s="63"/>
      <c r="H14" s="64"/>
      <c r="I14" s="65">
        <v>40</v>
      </c>
      <c r="J14" s="62" t="s">
        <v>57</v>
      </c>
      <c r="K14" s="66">
        <v>100</v>
      </c>
      <c r="L14" s="67"/>
      <c r="M14" s="61">
        <v>25</v>
      </c>
      <c r="N14" s="62" t="s">
        <v>28</v>
      </c>
      <c r="O14" s="68"/>
      <c r="P14" s="61">
        <v>3</v>
      </c>
      <c r="Q14" s="65"/>
      <c r="R14" s="65">
        <v>13</v>
      </c>
      <c r="S14" s="61" t="s">
        <v>51</v>
      </c>
      <c r="T14" s="69">
        <v>16.39</v>
      </c>
      <c r="U14" s="61" t="s">
        <v>71</v>
      </c>
      <c r="V14" s="61" t="s">
        <v>52</v>
      </c>
    </row>
    <row r="15" spans="1:22" ht="15.6">
      <c r="A15" s="61"/>
      <c r="B15" s="61"/>
      <c r="C15" s="70"/>
      <c r="D15" s="61"/>
      <c r="E15" s="61"/>
      <c r="F15" s="61"/>
      <c r="G15" s="70"/>
      <c r="H15" s="64"/>
      <c r="I15" s="65">
        <v>12</v>
      </c>
      <c r="J15" s="62" t="s">
        <v>57</v>
      </c>
      <c r="K15" s="66">
        <v>100</v>
      </c>
      <c r="L15" s="67"/>
      <c r="M15" s="61">
        <v>25</v>
      </c>
      <c r="N15" s="62" t="s">
        <v>28</v>
      </c>
      <c r="O15" s="68"/>
      <c r="P15" s="61">
        <v>3</v>
      </c>
      <c r="Q15" s="65"/>
      <c r="R15" s="65">
        <v>8</v>
      </c>
      <c r="S15" s="61" t="s">
        <v>51</v>
      </c>
      <c r="T15" s="69">
        <v>15.79</v>
      </c>
      <c r="U15" s="61" t="s">
        <v>69</v>
      </c>
      <c r="V15" s="61" t="s">
        <v>52</v>
      </c>
    </row>
    <row r="16" spans="1:22" ht="15.6">
      <c r="A16" s="61"/>
      <c r="B16" s="61"/>
      <c r="C16" s="70"/>
      <c r="D16" s="61"/>
      <c r="E16" s="61"/>
      <c r="F16" s="61"/>
      <c r="G16" s="70"/>
      <c r="H16" s="64"/>
      <c r="I16" s="65">
        <v>40</v>
      </c>
      <c r="J16" s="62" t="s">
        <v>57</v>
      </c>
      <c r="K16" s="66">
        <v>100</v>
      </c>
      <c r="L16" s="67"/>
      <c r="M16" s="61">
        <v>25</v>
      </c>
      <c r="N16" s="62" t="s">
        <v>28</v>
      </c>
      <c r="O16" s="68"/>
      <c r="P16" s="61">
        <v>3</v>
      </c>
      <c r="Q16" s="65"/>
      <c r="R16" s="65">
        <v>8</v>
      </c>
      <c r="S16" s="61" t="s">
        <v>51</v>
      </c>
      <c r="T16" s="69">
        <v>15.79</v>
      </c>
      <c r="U16" s="61" t="s">
        <v>70</v>
      </c>
      <c r="V16" s="61" t="s">
        <v>52</v>
      </c>
    </row>
    <row r="17" spans="1:30" ht="15.6">
      <c r="A17" s="61"/>
      <c r="B17" s="70"/>
      <c r="C17" s="63"/>
      <c r="D17" s="61"/>
      <c r="E17" s="61"/>
      <c r="F17" s="61"/>
      <c r="G17" s="63"/>
      <c r="H17" s="64"/>
      <c r="I17" s="65">
        <v>40</v>
      </c>
      <c r="J17" s="62" t="s">
        <v>57</v>
      </c>
      <c r="K17" s="66">
        <v>100</v>
      </c>
      <c r="L17" s="67"/>
      <c r="M17" s="61">
        <v>25</v>
      </c>
      <c r="N17" s="62" t="s">
        <v>28</v>
      </c>
      <c r="O17" s="68"/>
      <c r="P17" s="61">
        <v>3</v>
      </c>
      <c r="Q17" s="65"/>
      <c r="R17" s="65">
        <v>6</v>
      </c>
      <c r="S17" s="61" t="s">
        <v>51</v>
      </c>
      <c r="T17" s="69">
        <v>15.18</v>
      </c>
      <c r="U17" s="61" t="s">
        <v>72</v>
      </c>
      <c r="V17" s="61" t="s">
        <v>52</v>
      </c>
    </row>
    <row r="18" spans="1:30" ht="15.6">
      <c r="A18" s="61"/>
      <c r="B18" s="63"/>
      <c r="C18" s="63"/>
      <c r="D18" s="61"/>
      <c r="E18" s="61"/>
      <c r="F18" s="61"/>
      <c r="G18" s="63"/>
      <c r="H18" s="64"/>
      <c r="I18" s="65">
        <v>40</v>
      </c>
      <c r="J18" s="62" t="s">
        <v>57</v>
      </c>
      <c r="K18" s="66">
        <v>100</v>
      </c>
      <c r="L18" s="67"/>
      <c r="M18" s="61">
        <v>25</v>
      </c>
      <c r="N18" s="62" t="s">
        <v>28</v>
      </c>
      <c r="O18" s="68"/>
      <c r="P18" s="61">
        <v>3</v>
      </c>
      <c r="Q18" s="65"/>
      <c r="R18" s="65">
        <v>5</v>
      </c>
      <c r="S18" s="61" t="s">
        <v>51</v>
      </c>
      <c r="T18" s="69">
        <v>15.18</v>
      </c>
      <c r="U18" s="61" t="s">
        <v>59</v>
      </c>
      <c r="V18" s="61" t="s">
        <v>52</v>
      </c>
    </row>
    <row r="19" spans="1:30" ht="15.6">
      <c r="A19" s="61"/>
      <c r="B19" s="63"/>
      <c r="C19" s="70"/>
      <c r="D19" s="61"/>
      <c r="E19" s="61"/>
      <c r="F19" s="61"/>
      <c r="G19" s="63"/>
      <c r="H19" s="64"/>
      <c r="I19" s="65">
        <v>40</v>
      </c>
      <c r="J19" s="62" t="s">
        <v>57</v>
      </c>
      <c r="K19" s="66">
        <v>100</v>
      </c>
      <c r="L19" s="67"/>
      <c r="M19" s="61">
        <v>25</v>
      </c>
      <c r="N19" s="62" t="s">
        <v>28</v>
      </c>
      <c r="O19" s="68"/>
      <c r="P19" s="61">
        <v>3</v>
      </c>
      <c r="Q19" s="65"/>
      <c r="R19" s="65">
        <v>5</v>
      </c>
      <c r="S19" s="61" t="s">
        <v>51</v>
      </c>
      <c r="T19" s="69">
        <v>14.88</v>
      </c>
      <c r="U19" s="61" t="s">
        <v>66</v>
      </c>
      <c r="V19" s="61" t="s">
        <v>52</v>
      </c>
    </row>
    <row r="20" spans="1:30" ht="15.6">
      <c r="A20" s="61"/>
      <c r="B20" s="61"/>
      <c r="C20" s="63"/>
      <c r="D20" s="61"/>
      <c r="E20" s="61"/>
      <c r="F20" s="61"/>
      <c r="G20" s="63"/>
      <c r="H20" s="64"/>
      <c r="I20" s="65">
        <v>28</v>
      </c>
      <c r="J20" s="62" t="s">
        <v>57</v>
      </c>
      <c r="K20" s="66">
        <v>100</v>
      </c>
      <c r="L20" s="67"/>
      <c r="M20" s="61">
        <v>25</v>
      </c>
      <c r="N20" s="62" t="s">
        <v>28</v>
      </c>
      <c r="O20" s="68"/>
      <c r="P20" s="61">
        <v>4</v>
      </c>
      <c r="Q20" s="65"/>
      <c r="R20" s="65">
        <v>5</v>
      </c>
      <c r="S20" s="61" t="s">
        <v>58</v>
      </c>
      <c r="T20" s="69">
        <v>14.88</v>
      </c>
      <c r="U20" s="61" t="s">
        <v>66</v>
      </c>
      <c r="V20" s="61" t="s">
        <v>52</v>
      </c>
    </row>
    <row r="21" spans="1:30" ht="15.6">
      <c r="A21" s="62"/>
      <c r="B21" s="62"/>
      <c r="C21" s="62"/>
      <c r="D21" s="62"/>
      <c r="E21" s="62"/>
      <c r="F21" s="62"/>
      <c r="G21" s="63"/>
      <c r="H21" s="71"/>
      <c r="I21" s="62">
        <v>30</v>
      </c>
      <c r="J21" s="62" t="s">
        <v>57</v>
      </c>
      <c r="K21" s="66">
        <v>100</v>
      </c>
      <c r="L21" s="62"/>
      <c r="M21" s="62">
        <v>25</v>
      </c>
      <c r="N21" s="62" t="s">
        <v>28</v>
      </c>
      <c r="O21" s="68"/>
      <c r="P21" s="62">
        <v>3</v>
      </c>
      <c r="Q21" s="65"/>
      <c r="R21" s="65">
        <v>4</v>
      </c>
      <c r="S21" s="62" t="s">
        <v>58</v>
      </c>
      <c r="T21" s="72">
        <v>14.58</v>
      </c>
      <c r="U21" s="62" t="s">
        <v>64</v>
      </c>
      <c r="V21" s="61" t="s">
        <v>52</v>
      </c>
    </row>
    <row r="22" spans="1:30" ht="16.8">
      <c r="A22" s="61"/>
      <c r="B22" s="61"/>
      <c r="C22" s="73"/>
      <c r="D22" s="74"/>
      <c r="E22" s="61"/>
      <c r="F22" s="73"/>
      <c r="G22" s="73"/>
      <c r="H22" s="75"/>
      <c r="I22" s="65">
        <v>25</v>
      </c>
      <c r="J22" s="62" t="s">
        <v>57</v>
      </c>
      <c r="K22" s="66">
        <v>100</v>
      </c>
      <c r="L22" s="67"/>
      <c r="M22" s="61">
        <v>23</v>
      </c>
      <c r="N22" s="64" t="s">
        <v>28</v>
      </c>
      <c r="O22" s="76"/>
      <c r="P22" s="61">
        <v>3</v>
      </c>
      <c r="Q22" s="65"/>
      <c r="R22" s="65">
        <v>4</v>
      </c>
      <c r="S22" s="61" t="s">
        <v>58</v>
      </c>
      <c r="T22" s="77">
        <v>14.58</v>
      </c>
      <c r="U22" s="61" t="s">
        <v>56</v>
      </c>
      <c r="V22" s="61" t="s">
        <v>52</v>
      </c>
      <c r="AA22" s="3" t="s">
        <v>25</v>
      </c>
      <c r="AB22" s="3" t="s">
        <v>27</v>
      </c>
      <c r="AC22" s="3"/>
      <c r="AD22" s="3" t="s">
        <v>35</v>
      </c>
    </row>
    <row r="23" spans="1:30" ht="15.6">
      <c r="A23" s="61"/>
      <c r="B23" s="63"/>
      <c r="C23" s="63"/>
      <c r="D23" s="61"/>
      <c r="E23" s="61"/>
      <c r="F23" s="61"/>
      <c r="G23" s="63"/>
      <c r="H23" s="64"/>
      <c r="I23" s="65">
        <v>25</v>
      </c>
      <c r="J23" s="62" t="s">
        <v>57</v>
      </c>
      <c r="K23" s="66">
        <v>100</v>
      </c>
      <c r="L23" s="67"/>
      <c r="M23" s="61">
        <v>25</v>
      </c>
      <c r="N23" s="62" t="s">
        <v>28</v>
      </c>
      <c r="O23" s="68"/>
      <c r="P23" s="61">
        <v>3</v>
      </c>
      <c r="Q23" s="65"/>
      <c r="R23" s="65">
        <v>4</v>
      </c>
      <c r="S23" s="61" t="s">
        <v>58</v>
      </c>
      <c r="T23" s="69">
        <v>14.58</v>
      </c>
      <c r="U23" s="61" t="s">
        <v>65</v>
      </c>
      <c r="V23" s="61" t="s">
        <v>52</v>
      </c>
      <c r="AA23" s="3" t="s">
        <v>26</v>
      </c>
      <c r="AB23" s="3" t="s">
        <v>28</v>
      </c>
      <c r="AC23" s="3"/>
      <c r="AD23" s="3" t="s">
        <v>36</v>
      </c>
    </row>
    <row r="24" spans="1:30" ht="15.6">
      <c r="A24" s="62"/>
      <c r="B24" s="62"/>
      <c r="C24" s="63"/>
      <c r="D24" s="62"/>
      <c r="E24" s="62"/>
      <c r="F24" s="62"/>
      <c r="G24" s="78"/>
      <c r="H24" s="71"/>
      <c r="I24" s="62">
        <v>11.54</v>
      </c>
      <c r="J24" s="62" t="s">
        <v>57</v>
      </c>
      <c r="K24" s="66">
        <v>100</v>
      </c>
      <c r="L24" s="62"/>
      <c r="M24" s="62">
        <v>0</v>
      </c>
      <c r="N24" s="62" t="s">
        <v>28</v>
      </c>
      <c r="O24" s="68"/>
      <c r="P24" s="62">
        <v>3</v>
      </c>
      <c r="Q24" s="65"/>
      <c r="R24" s="65">
        <v>4</v>
      </c>
      <c r="S24" s="62" t="s">
        <v>67</v>
      </c>
      <c r="T24" s="72">
        <v>13.27</v>
      </c>
      <c r="U24" s="79"/>
      <c r="V24" s="61" t="s">
        <v>52</v>
      </c>
    </row>
    <row r="25" spans="1:30" ht="15.6">
      <c r="A25" s="61"/>
      <c r="B25" s="61"/>
      <c r="C25" s="62"/>
      <c r="D25" s="61"/>
      <c r="E25" s="61"/>
      <c r="F25" s="61"/>
      <c r="G25" s="80"/>
      <c r="H25" s="64"/>
      <c r="I25" s="65">
        <v>32</v>
      </c>
      <c r="J25" s="62" t="s">
        <v>57</v>
      </c>
      <c r="K25" s="66">
        <v>100</v>
      </c>
      <c r="L25" s="67"/>
      <c r="M25" s="61">
        <v>25</v>
      </c>
      <c r="N25" s="62" t="s">
        <v>28</v>
      </c>
      <c r="O25" s="68"/>
      <c r="P25" s="61">
        <v>3</v>
      </c>
      <c r="Q25" s="65"/>
      <c r="R25" s="65">
        <v>4</v>
      </c>
      <c r="S25" s="61" t="s">
        <v>58</v>
      </c>
      <c r="T25" s="69">
        <v>15.18</v>
      </c>
      <c r="U25" s="61" t="s">
        <v>60</v>
      </c>
      <c r="V25" s="61" t="s">
        <v>52</v>
      </c>
    </row>
    <row r="26" spans="1:30" ht="15.6">
      <c r="A26" s="61"/>
      <c r="B26" s="61"/>
      <c r="C26" s="63"/>
      <c r="D26" s="61"/>
      <c r="E26" s="61"/>
      <c r="F26" s="61"/>
      <c r="G26" s="63"/>
      <c r="H26" s="64"/>
      <c r="I26" s="65">
        <v>28</v>
      </c>
      <c r="J26" s="62" t="s">
        <v>57</v>
      </c>
      <c r="K26" s="66">
        <v>100</v>
      </c>
      <c r="L26" s="67"/>
      <c r="M26" s="61">
        <v>25</v>
      </c>
      <c r="N26" s="62" t="s">
        <v>28</v>
      </c>
      <c r="O26" s="68"/>
      <c r="P26" s="61">
        <v>3</v>
      </c>
      <c r="Q26" s="65"/>
      <c r="R26" s="65">
        <v>3</v>
      </c>
      <c r="S26" s="61" t="s">
        <v>51</v>
      </c>
      <c r="T26" s="69">
        <v>14.58</v>
      </c>
      <c r="U26" s="61" t="s">
        <v>59</v>
      </c>
      <c r="V26" s="61" t="s">
        <v>52</v>
      </c>
    </row>
    <row r="27" spans="1:30" ht="15.6">
      <c r="A27" s="62"/>
      <c r="B27" s="62"/>
      <c r="C27" s="62"/>
      <c r="D27" s="61"/>
      <c r="E27" s="61"/>
      <c r="F27" s="61"/>
      <c r="G27" s="80"/>
      <c r="H27" s="64"/>
      <c r="I27" s="65">
        <v>40</v>
      </c>
      <c r="J27" s="62" t="s">
        <v>57</v>
      </c>
      <c r="K27" s="66">
        <v>100</v>
      </c>
      <c r="L27" s="67"/>
      <c r="M27" s="61">
        <v>25</v>
      </c>
      <c r="N27" s="62" t="s">
        <v>28</v>
      </c>
      <c r="O27" s="68"/>
      <c r="P27" s="61">
        <v>3</v>
      </c>
      <c r="Q27" s="65"/>
      <c r="R27" s="65">
        <v>3</v>
      </c>
      <c r="S27" s="61" t="s">
        <v>62</v>
      </c>
      <c r="T27" s="69">
        <v>18.61</v>
      </c>
      <c r="U27" s="61" t="s">
        <v>61</v>
      </c>
      <c r="V27" s="61" t="s">
        <v>52</v>
      </c>
    </row>
    <row r="28" spans="1:30" ht="15.6">
      <c r="A28" s="61"/>
      <c r="B28" s="61"/>
      <c r="C28" s="70"/>
      <c r="D28" s="62"/>
      <c r="E28" s="62"/>
      <c r="F28" s="62"/>
      <c r="G28" s="70"/>
      <c r="H28" s="71"/>
      <c r="I28" s="62">
        <v>40</v>
      </c>
      <c r="J28" s="62" t="s">
        <v>57</v>
      </c>
      <c r="K28" s="66">
        <v>100</v>
      </c>
      <c r="L28" s="62"/>
      <c r="M28" s="62">
        <v>25</v>
      </c>
      <c r="N28" s="71" t="s">
        <v>28</v>
      </c>
      <c r="O28" s="81"/>
      <c r="P28" s="62">
        <v>3</v>
      </c>
      <c r="Q28" s="65"/>
      <c r="R28" s="65">
        <v>2.8</v>
      </c>
      <c r="S28" s="62" t="s">
        <v>58</v>
      </c>
      <c r="T28" s="72">
        <v>14.88</v>
      </c>
      <c r="U28" s="79" t="s">
        <v>56</v>
      </c>
      <c r="V28" s="61" t="s">
        <v>52</v>
      </c>
    </row>
    <row r="29" spans="1:30" ht="15.6">
      <c r="A29" s="61"/>
      <c r="B29" s="61"/>
      <c r="C29" s="63"/>
      <c r="D29" s="61"/>
      <c r="E29" s="61"/>
      <c r="F29" s="61"/>
      <c r="G29" s="70"/>
      <c r="H29" s="82"/>
      <c r="I29" s="65">
        <v>40</v>
      </c>
      <c r="J29" s="62" t="s">
        <v>57</v>
      </c>
      <c r="K29" s="66">
        <v>100</v>
      </c>
      <c r="L29" s="67"/>
      <c r="M29" s="61">
        <v>23</v>
      </c>
      <c r="N29" s="61" t="s">
        <v>27</v>
      </c>
      <c r="O29" s="81">
        <v>45869</v>
      </c>
      <c r="P29" s="61">
        <v>3</v>
      </c>
      <c r="Q29" s="65"/>
      <c r="R29" s="65">
        <v>2</v>
      </c>
      <c r="S29" s="61" t="s">
        <v>58</v>
      </c>
      <c r="T29" s="69">
        <v>14.88</v>
      </c>
      <c r="U29" s="61" t="s">
        <v>59</v>
      </c>
      <c r="V29" s="61" t="s">
        <v>52</v>
      </c>
    </row>
  </sheetData>
  <sortState xmlns:xlrd2="http://schemas.microsoft.com/office/spreadsheetml/2017/richdata2" ref="C13:V29">
    <sortCondition ref="N13:N29" customList="onbepaalde tijd,bepaalde tijd"/>
    <sortCondition descending="1" ref="R13:R29"/>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3">
    <dataValidation allowBlank="1" showInputMessage="1" showErrorMessage="1" prompt="Werknemers of uitzendkrachten al dan niet vallend onder de werkingssfeer van de cao taxivervoer die ingezet worden op het aanbestede vervoerscontract." sqref="A11:K11" xr:uid="{4EB6C14B-B291-428D-B0B2-40C8778505AB}"/>
    <dataValidation allowBlank="1" showInputMessage="1" showErrorMessage="1" prompt="Geboortedatum van werknemer." sqref="H12" xr:uid="{C1F00717-B65E-46F3-81D0-B66C190B9B75}"/>
    <dataValidation allowBlank="1" showInputMessage="1" showErrorMessage="1" prompt="Emailadres van werknemer." sqref="G12" xr:uid="{A5636107-1BC7-4C7D-BC8D-659A41EEAC9E}"/>
    <dataValidation allowBlank="1" showInputMessage="1" showErrorMessage="1" prompt="Telefoonnummer van werknemer." sqref="F12" xr:uid="{35FA37E2-ED7F-46EC-A615-E58B2F41FDB8}"/>
    <dataValidation allowBlank="1" showInputMessage="1" showErrorMessage="1" prompt="Woonplaats van werknemer." sqref="E12" xr:uid="{E9326E26-62D4-4ABC-B26D-FFA2A1E1DF4F}"/>
    <dataValidation allowBlank="1" showInputMessage="1" showErrorMessage="1" prompt="Postcode van werknemer." sqref="D12" xr:uid="{104D463D-528D-40D7-B646-D6CEA7BB3EC5}"/>
    <dataValidation allowBlank="1" showInputMessage="1" showErrorMessage="1" prompt="Adres van werknemer." sqref="C12" xr:uid="{598C4409-6363-48D2-8151-7527FEE80B5D}"/>
    <dataValidation allowBlank="1" showInputMessage="1" showErrorMessage="1" prompt="Achternaam van werknemer." sqref="B12" xr:uid="{5F6C05B7-EC9E-40AC-8BCF-E19CB28E3A36}"/>
    <dataValidation allowBlank="1" showInputMessage="1" showErrorMessage="1" prompt="Voorletters van werknemer." sqref="A12" xr:uid="{E654B00E-4B06-4091-A194-20166C3BA7AE}"/>
    <dataValidation allowBlank="1" showInputMessage="1" showErrorMessage="1" prompt="Laatstverdiende bruto uurloon zoals deze van toepassing was op de publicatiedatum van deze aanbesteding conform de laatst verkregen loonstrook." sqref="T12" xr:uid="{DEB4DAD2-9546-4D15-A462-B0D043CCFE28}"/>
    <dataValidation allowBlank="1" showInputMessage="1" showErrorMessage="1" prompt="De functie van de werknemer." sqref="S12" xr:uid="{D41C187D-A39E-47C0-8EB6-7075BD1499BB}"/>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BAC5E757-9B75-449D-9355-8A3FE6D001CE}"/>
    <dataValidation allowBlank="1" showInputMessage="1" showErrorMessage="1" prompt="Het aantal jaren welke relevant zijn voor het vaststellen van de transitievergoeding." sqref="Q12" xr:uid="{4D3836C5-7C31-4067-AA33-6CB74EBC94F4}"/>
    <dataValidation allowBlank="1" showInputMessage="1" showErrorMessage="1" prompt="Aantal arbeidsovereenkomsten bij bepaalde tijd." sqref="P12" xr:uid="{EB5BEAE8-13A9-477F-99E6-90AC3F7E3AA7}"/>
    <dataValidation allowBlank="1" showInputMessage="1" showErrorMessage="1" prompt="Eindatum van de arbeidsovereenkomst bij een contract voor bepaalde tijd." sqref="O12" xr:uid="{A7C90E2A-9D7C-46CB-A97A-B6883DEF3A1E}"/>
    <dataValidation allowBlank="1" showInputMessage="1" showErrorMessage="1" prompt="Duur van het dienstverband: Bepaalde tijd of onbepaalde tijd." sqref="N12" xr:uid="{9D20D361-603C-4888-B7E2-B7BF0AD7380E}"/>
    <dataValidation allowBlank="1" showInputMessage="1" showErrorMessage="1" prompt="Aantal vakantiedagen, conform de laatste loonstrook of laatste vakantiekaart." sqref="M12" xr:uid="{265CDF49-5DEE-44D2-B5E1-CA670FD3C969}"/>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FF10D244-326E-4F4A-98D4-7449EB49B215}"/>
    <dataValidation allowBlank="1" showInputMessage="1" showErrorMessage="1" prompt="Gemiddeld aantal gewerkte uren (inclusief betaald verlof en ziekte) in de referte periode van 3 kalendermaanden direct voorafgaand aan de publicatiedatum van de aanbesteding." sqref="I12" xr:uid="{A6196A17-E7CA-45AD-9485-A061B9594912}"/>
    <dataValidation allowBlank="1" showInputMessage="1" showErrorMessage="1" prompt="Standplaats zijnde het vestigingsadres." sqref="U12:V12" xr:uid="{1E654BC3-6D7E-45F3-B68F-A3C5D56F9297}"/>
    <dataValidation type="list" allowBlank="1" showInputMessage="1" showErrorMessage="1" sqref="C10:V10" xr:uid="{6923FFDD-D580-4FD6-80CE-25876FBDDC3C}">
      <formula1>$AD$22:$AD$23</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EA73838C-369C-4CC6-A6CD-0DCED93D2CB3}"/>
    <dataValidation type="list" allowBlank="1" showInputMessage="1" showErrorMessage="1" sqref="N13:N29" xr:uid="{0D4D3094-925E-4ED3-9A1B-B6DAF6AE5FA8}">
      <formula1>#REF!</formula1>
    </dataValidation>
  </dataValidations>
  <pageMargins left="0.7" right="0.7" top="0.75" bottom="0.75" header="0.3" footer="0.3"/>
  <pageSetup paperSize="9" scale="2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30952-316B-428C-9AF7-8BA8D45E01F0}">
  <sheetPr>
    <pageSetUpPr fitToPage="1"/>
  </sheetPr>
  <dimension ref="A1:AD13"/>
  <sheetViews>
    <sheetView view="pageBreakPreview" zoomScale="55" zoomScaleNormal="70" zoomScaleSheetLayoutView="55" workbookViewId="0">
      <selection activeCell="AO23" sqref="AO23"/>
    </sheetView>
  </sheetViews>
  <sheetFormatPr defaultRowHeight="14.4"/>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c r="A1" s="161" t="s">
        <v>37</v>
      </c>
      <c r="B1" s="162"/>
      <c r="C1" s="162"/>
      <c r="D1" s="162"/>
      <c r="E1" s="162"/>
      <c r="F1" s="162"/>
      <c r="G1" s="162"/>
      <c r="H1" s="162"/>
      <c r="I1" s="162"/>
      <c r="J1" s="162"/>
      <c r="K1" s="162"/>
      <c r="L1" s="162"/>
      <c r="M1" s="162"/>
      <c r="N1" s="162"/>
      <c r="O1" s="162"/>
      <c r="P1" s="162"/>
      <c r="Q1" s="162"/>
      <c r="R1" s="162"/>
      <c r="S1" s="162"/>
      <c r="T1" s="162"/>
      <c r="U1" s="162"/>
      <c r="V1" s="162"/>
    </row>
    <row r="2" spans="1:22" ht="21">
      <c r="A2" s="163" t="s">
        <v>24</v>
      </c>
      <c r="B2" s="163"/>
      <c r="C2" s="164" t="s">
        <v>73</v>
      </c>
      <c r="D2" s="165"/>
      <c r="E2" s="165"/>
      <c r="F2" s="165"/>
      <c r="G2" s="165"/>
      <c r="H2" s="165"/>
      <c r="I2" s="165"/>
      <c r="J2" s="165"/>
      <c r="K2" s="165"/>
      <c r="L2" s="165"/>
      <c r="M2" s="165"/>
      <c r="N2" s="165"/>
      <c r="O2" s="165"/>
      <c r="P2" s="165"/>
      <c r="Q2" s="165"/>
      <c r="R2" s="165"/>
      <c r="S2" s="165"/>
      <c r="T2" s="165"/>
      <c r="U2" s="165"/>
      <c r="V2" s="165"/>
    </row>
    <row r="3" spans="1:22" ht="21">
      <c r="A3" s="160" t="s">
        <v>17</v>
      </c>
      <c r="B3" s="160"/>
      <c r="C3" s="166">
        <v>66684072</v>
      </c>
      <c r="D3" s="167"/>
      <c r="E3" s="167"/>
      <c r="F3" s="167"/>
      <c r="G3" s="167"/>
      <c r="H3" s="167"/>
      <c r="I3" s="167"/>
      <c r="J3" s="167"/>
      <c r="K3" s="167"/>
      <c r="L3" s="167"/>
      <c r="M3" s="167"/>
      <c r="N3" s="167"/>
      <c r="O3" s="167"/>
      <c r="P3" s="167"/>
      <c r="Q3" s="167"/>
      <c r="R3" s="167"/>
      <c r="S3" s="167"/>
      <c r="T3" s="167"/>
      <c r="U3" s="167"/>
      <c r="V3" s="167"/>
    </row>
    <row r="4" spans="1:22" ht="21">
      <c r="A4" s="160" t="s">
        <v>21</v>
      </c>
      <c r="B4" s="160"/>
      <c r="C4" s="166"/>
      <c r="D4" s="167"/>
      <c r="E4" s="167"/>
      <c r="F4" s="167"/>
      <c r="G4" s="167"/>
      <c r="H4" s="167"/>
      <c r="I4" s="167"/>
      <c r="J4" s="167"/>
      <c r="K4" s="167"/>
      <c r="L4" s="167"/>
      <c r="M4" s="167"/>
      <c r="N4" s="167"/>
      <c r="O4" s="167"/>
      <c r="P4" s="167"/>
      <c r="Q4" s="167"/>
      <c r="R4" s="167"/>
      <c r="S4" s="167"/>
      <c r="T4" s="167"/>
      <c r="U4" s="167"/>
      <c r="V4" s="167"/>
    </row>
    <row r="5" spans="1:22" ht="21">
      <c r="A5" s="160" t="s">
        <v>33</v>
      </c>
      <c r="B5" s="160"/>
      <c r="C5" s="166" t="s">
        <v>44</v>
      </c>
      <c r="D5" s="167"/>
      <c r="E5" s="167"/>
      <c r="F5" s="167"/>
      <c r="G5" s="167"/>
      <c r="H5" s="167"/>
      <c r="I5" s="167"/>
      <c r="J5" s="167"/>
      <c r="K5" s="167"/>
      <c r="L5" s="167"/>
      <c r="M5" s="167"/>
      <c r="N5" s="167"/>
      <c r="O5" s="167"/>
      <c r="P5" s="167"/>
      <c r="Q5" s="167"/>
      <c r="R5" s="167"/>
      <c r="S5" s="167"/>
      <c r="T5" s="167"/>
      <c r="U5" s="167"/>
      <c r="V5" s="167"/>
    </row>
    <row r="6" spans="1:22" ht="21">
      <c r="A6" s="160" t="s">
        <v>18</v>
      </c>
      <c r="B6" s="160"/>
      <c r="C6" s="168">
        <v>45489</v>
      </c>
      <c r="D6" s="167"/>
      <c r="E6" s="167"/>
      <c r="F6" s="167"/>
      <c r="G6" s="167"/>
      <c r="H6" s="167"/>
      <c r="I6" s="167"/>
      <c r="J6" s="167"/>
      <c r="K6" s="167"/>
      <c r="L6" s="167"/>
      <c r="M6" s="167"/>
      <c r="N6" s="167"/>
      <c r="O6" s="167"/>
      <c r="P6" s="167"/>
      <c r="Q6" s="167"/>
      <c r="R6" s="167"/>
      <c r="S6" s="167"/>
      <c r="T6" s="167"/>
      <c r="U6" s="167"/>
      <c r="V6" s="167"/>
    </row>
    <row r="7" spans="1:22" ht="21">
      <c r="A7" s="160" t="s">
        <v>32</v>
      </c>
      <c r="B7" s="160"/>
      <c r="C7" s="168">
        <v>45632</v>
      </c>
      <c r="D7" s="167"/>
      <c r="E7" s="167"/>
      <c r="F7" s="167"/>
      <c r="G7" s="167"/>
      <c r="H7" s="167"/>
      <c r="I7" s="167"/>
      <c r="J7" s="167"/>
      <c r="K7" s="167"/>
      <c r="L7" s="167"/>
      <c r="M7" s="167"/>
      <c r="N7" s="167"/>
      <c r="O7" s="167"/>
      <c r="P7" s="167"/>
      <c r="Q7" s="167"/>
      <c r="R7" s="167"/>
      <c r="S7" s="167"/>
      <c r="T7" s="167"/>
      <c r="U7" s="167"/>
      <c r="V7" s="167"/>
    </row>
    <row r="8" spans="1:22" ht="21">
      <c r="A8" s="160" t="s">
        <v>19</v>
      </c>
      <c r="B8" s="160"/>
      <c r="C8" s="168">
        <v>45657</v>
      </c>
      <c r="D8" s="167"/>
      <c r="E8" s="167"/>
      <c r="F8" s="167"/>
      <c r="G8" s="167"/>
      <c r="H8" s="167"/>
      <c r="I8" s="167"/>
      <c r="J8" s="167"/>
      <c r="K8" s="167"/>
      <c r="L8" s="167"/>
      <c r="M8" s="167"/>
      <c r="N8" s="167"/>
      <c r="O8" s="167"/>
      <c r="P8" s="167"/>
      <c r="Q8" s="167"/>
      <c r="R8" s="167"/>
      <c r="S8" s="167"/>
      <c r="T8" s="167"/>
      <c r="U8" s="167"/>
      <c r="V8" s="167"/>
    </row>
    <row r="9" spans="1:22" ht="21">
      <c r="A9" s="160" t="s">
        <v>31</v>
      </c>
      <c r="B9" s="160"/>
      <c r="C9" s="168">
        <v>45859</v>
      </c>
      <c r="D9" s="167"/>
      <c r="E9" s="167"/>
      <c r="F9" s="167"/>
      <c r="G9" s="167"/>
      <c r="H9" s="167"/>
      <c r="I9" s="167"/>
      <c r="J9" s="167"/>
      <c r="K9" s="167"/>
      <c r="L9" s="167"/>
      <c r="M9" s="167"/>
      <c r="N9" s="167"/>
      <c r="O9" s="167"/>
      <c r="P9" s="167"/>
      <c r="Q9" s="167"/>
      <c r="R9" s="167"/>
      <c r="S9" s="167"/>
      <c r="T9" s="167"/>
      <c r="U9" s="167"/>
      <c r="V9" s="167"/>
    </row>
    <row r="10" spans="1:22" ht="21">
      <c r="A10" s="160" t="s">
        <v>34</v>
      </c>
      <c r="B10" s="160"/>
      <c r="C10" s="166" t="s">
        <v>35</v>
      </c>
      <c r="D10" s="167"/>
      <c r="E10" s="167"/>
      <c r="F10" s="167"/>
      <c r="G10" s="167"/>
      <c r="H10" s="167"/>
      <c r="I10" s="167"/>
      <c r="J10" s="167"/>
      <c r="K10" s="167"/>
      <c r="L10" s="167"/>
      <c r="M10" s="167"/>
      <c r="N10" s="167"/>
      <c r="O10" s="167"/>
      <c r="P10" s="167"/>
      <c r="Q10" s="167"/>
      <c r="R10" s="167"/>
      <c r="S10" s="167"/>
      <c r="T10" s="167"/>
      <c r="U10" s="167"/>
      <c r="V10" s="167"/>
    </row>
    <row r="11" spans="1:22" s="1" customFormat="1" ht="16.5" customHeight="1">
      <c r="A11" s="169" t="s">
        <v>22</v>
      </c>
      <c r="B11" s="170"/>
      <c r="C11" s="170"/>
      <c r="D11" s="170"/>
      <c r="E11" s="170"/>
      <c r="F11" s="170"/>
      <c r="G11" s="170"/>
      <c r="H11" s="170"/>
      <c r="I11" s="170"/>
      <c r="J11" s="170"/>
      <c r="K11" s="170"/>
      <c r="L11" s="2"/>
      <c r="M11" s="171" t="s">
        <v>23</v>
      </c>
      <c r="N11" s="172"/>
      <c r="O11" s="172"/>
      <c r="P11" s="172"/>
      <c r="Q11" s="172"/>
      <c r="R11" s="172"/>
      <c r="S11" s="172"/>
      <c r="T11" s="172"/>
      <c r="U11" s="172"/>
      <c r="V11" s="172"/>
    </row>
    <row r="12" spans="1:22" s="10" customFormat="1" ht="31.2">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ht="15.6">
      <c r="A13" s="43"/>
      <c r="B13" s="43"/>
      <c r="C13" s="83"/>
      <c r="D13" s="83"/>
      <c r="E13" s="83"/>
      <c r="F13" s="83"/>
      <c r="G13" s="83"/>
      <c r="H13" s="45"/>
      <c r="I13" s="84">
        <v>16</v>
      </c>
      <c r="J13" s="43" t="s">
        <v>25</v>
      </c>
      <c r="K13" s="52">
        <v>1</v>
      </c>
      <c r="L13" s="85" t="s">
        <v>68</v>
      </c>
      <c r="M13" s="43">
        <v>25</v>
      </c>
      <c r="N13" s="56" t="s">
        <v>28</v>
      </c>
      <c r="O13" s="45"/>
      <c r="P13" s="43">
        <v>4</v>
      </c>
      <c r="Q13" s="56">
        <v>2</v>
      </c>
      <c r="R13" s="85">
        <v>8</v>
      </c>
      <c r="S13" s="56" t="s">
        <v>74</v>
      </c>
      <c r="T13" s="48">
        <v>15.18</v>
      </c>
      <c r="U13" s="56" t="s">
        <v>52</v>
      </c>
      <c r="V13" s="56" t="s">
        <v>52</v>
      </c>
    </row>
  </sheetData>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3">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D2FABD9D-FC03-4081-9BBC-51C9219BB375}"/>
    <dataValidation allowBlank="1" showInputMessage="1" showErrorMessage="1" prompt="Standplaats zijnde het vestigingsadres." sqref="U12:V12" xr:uid="{1E35E48B-4C81-4512-949E-EC087215BA5E}"/>
    <dataValidation allowBlank="1" showInputMessage="1" showErrorMessage="1" prompt="Gemiddeld aantal gewerkte uren (inclusief betaald verlof en ziekte) in de referte periode van 3 kalendermaanden direct voorafgaand aan de publicatiedatum van de aanbesteding." sqref="I12" xr:uid="{3C1F7821-2C55-4EA0-B696-996BE359564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01E88C24-21DE-4FD6-AEC4-DAF8F7F0397D}"/>
    <dataValidation allowBlank="1" showInputMessage="1" showErrorMessage="1" prompt="Aantal vakantiedagen, conform de laatste loonstrook of laatste vakantiekaart." sqref="M12" xr:uid="{74DCEEE4-FEEA-489D-ABA2-2BE3B59AFAFF}"/>
    <dataValidation allowBlank="1" showInputMessage="1" showErrorMessage="1" prompt="Duur van het dienstverband: Bepaalde tijd of onbepaalde tijd." sqref="N12" xr:uid="{AE3F8DA4-2215-45EA-998C-32407E40EC5F}"/>
    <dataValidation allowBlank="1" showInputMessage="1" showErrorMessage="1" prompt="Eindatum van de arbeidsovereenkomst bij een contract voor bepaalde tijd." sqref="O12" xr:uid="{6E4885D6-C8E3-406A-A1A7-3EC74955BDDA}"/>
    <dataValidation allowBlank="1" showInputMessage="1" showErrorMessage="1" prompt="Aantal arbeidsovereenkomsten bij bepaalde tijd." sqref="P12" xr:uid="{590A601C-12B5-4B84-B161-877A6387339A}"/>
    <dataValidation allowBlank="1" showInputMessage="1" showErrorMessage="1" prompt="Het aantal jaren welke relevant zijn voor het vaststellen van de transitievergoeding." sqref="Q12" xr:uid="{0FE44A28-925C-4A4D-AF28-87D4570B9DDC}"/>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2042B815-9832-4739-AAB9-81CFABFEF0D1}"/>
    <dataValidation allowBlank="1" showInputMessage="1" showErrorMessage="1" prompt="De functie van de werknemer." sqref="S12" xr:uid="{319A973B-D8B9-40BD-9D82-FB47C1B7D976}"/>
    <dataValidation allowBlank="1" showInputMessage="1" showErrorMessage="1" prompt="Laatstverdiende bruto uurloon zoals deze van toepassing was op de publicatiedatum van deze aanbesteding conform de laatst verkregen loonstrook." sqref="T12" xr:uid="{43A2A387-7D32-4799-9CEE-BCFF638C00BE}"/>
    <dataValidation allowBlank="1" showInputMessage="1" showErrorMessage="1" prompt="Voorletters van werknemer." sqref="A12" xr:uid="{7D9B891E-5993-47C3-8450-479EEC3053B3}"/>
    <dataValidation allowBlank="1" showInputMessage="1" showErrorMessage="1" prompt="Achternaam van werknemer." sqref="B12" xr:uid="{9EDDCAB0-412B-4563-8733-F0C226A02C09}"/>
    <dataValidation allowBlank="1" showInputMessage="1" showErrorMessage="1" prompt="Adres van werknemer." sqref="C12" xr:uid="{79C430DB-79D7-4EF4-B660-8EFC196AFAEA}"/>
    <dataValidation allowBlank="1" showInputMessage="1" showErrorMessage="1" prompt="Postcode van werknemer." sqref="D12" xr:uid="{FC7E0B50-A287-4A74-93C4-43BE7D21E9C4}"/>
    <dataValidation allowBlank="1" showInputMessage="1" showErrorMessage="1" prompt="Woonplaats van werknemer." sqref="E12" xr:uid="{AFC7B6E0-C9AC-4050-AE41-5DBA6AF76CE8}"/>
    <dataValidation allowBlank="1" showInputMessage="1" showErrorMessage="1" prompt="Telefoonnummer van werknemer." sqref="F12" xr:uid="{CF1A4C8B-E722-4296-8CDD-A8833E242364}"/>
    <dataValidation allowBlank="1" showInputMessage="1" showErrorMessage="1" prompt="Emailadres van werknemer." sqref="G12" xr:uid="{E7320C1E-1692-4729-ACA9-7C21605DBD88}"/>
    <dataValidation allowBlank="1" showInputMessage="1" showErrorMessage="1" prompt="Geboortedatum van werknemer." sqref="H12" xr:uid="{9D80D8AD-3235-4858-B4C4-F85947133D65}"/>
    <dataValidation allowBlank="1" showInputMessage="1" showErrorMessage="1" prompt="Werknemers of uitzendkrachten al dan niet vallend onder de werkingssfeer van de cao taxivervoer die ingezet worden op het aanbestede vervoerscontract." sqref="A11:K11" xr:uid="{2E8EA202-CBF1-4591-A481-45B737AC6E74}"/>
    <dataValidation type="list" allowBlank="1" showInputMessage="1" showErrorMessage="1" sqref="C10:V10" xr:uid="{EC420AA7-26F8-4EB1-840D-3095A5AC615C}">
      <formula1>#REF!</formula1>
    </dataValidation>
    <dataValidation type="list" allowBlank="1" showInputMessage="1" showErrorMessage="1" sqref="N13" xr:uid="{86EDB50B-553A-4D3A-AE84-2664CBF4D272}">
      <formula1>#REF!</formula1>
    </dataValidation>
  </dataValidations>
  <pageMargins left="0.7" right="0.7" top="0.75" bottom="0.75" header="0.3" footer="0.3"/>
  <pageSetup paperSize="9" scale="2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77278-960F-4166-BF5B-D7A05815AA52}">
  <sheetPr>
    <pageSetUpPr fitToPage="1"/>
  </sheetPr>
  <dimension ref="A1:AD13"/>
  <sheetViews>
    <sheetView view="pageBreakPreview" zoomScale="55" zoomScaleNormal="70" zoomScaleSheetLayoutView="55" workbookViewId="0">
      <selection activeCell="AS21" sqref="AS21"/>
    </sheetView>
  </sheetViews>
  <sheetFormatPr defaultRowHeight="14.4"/>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c r="A1" s="161" t="s">
        <v>37</v>
      </c>
      <c r="B1" s="162"/>
      <c r="C1" s="162"/>
      <c r="D1" s="162"/>
      <c r="E1" s="162"/>
      <c r="F1" s="162"/>
      <c r="G1" s="162"/>
      <c r="H1" s="162"/>
      <c r="I1" s="162"/>
      <c r="J1" s="162"/>
      <c r="K1" s="162"/>
      <c r="L1" s="162"/>
      <c r="M1" s="162"/>
      <c r="N1" s="162"/>
      <c r="O1" s="162"/>
      <c r="P1" s="162"/>
      <c r="Q1" s="162"/>
      <c r="R1" s="162"/>
      <c r="S1" s="162"/>
      <c r="T1" s="162"/>
      <c r="U1" s="162"/>
      <c r="V1" s="162"/>
    </row>
    <row r="2" spans="1:22" ht="21">
      <c r="A2" s="163" t="s">
        <v>24</v>
      </c>
      <c r="B2" s="163"/>
      <c r="C2" s="164" t="s">
        <v>78</v>
      </c>
      <c r="D2" s="165"/>
      <c r="E2" s="165"/>
      <c r="F2" s="165"/>
      <c r="G2" s="165"/>
      <c r="H2" s="165"/>
      <c r="I2" s="165"/>
      <c r="J2" s="165"/>
      <c r="K2" s="165"/>
      <c r="L2" s="165"/>
      <c r="M2" s="165"/>
      <c r="N2" s="165"/>
      <c r="O2" s="165"/>
      <c r="P2" s="165"/>
      <c r="Q2" s="165"/>
      <c r="R2" s="165"/>
      <c r="S2" s="165"/>
      <c r="T2" s="165"/>
      <c r="U2" s="165"/>
      <c r="V2" s="165"/>
    </row>
    <row r="3" spans="1:22" ht="21">
      <c r="A3" s="160" t="s">
        <v>17</v>
      </c>
      <c r="B3" s="160"/>
      <c r="C3" s="166">
        <v>27197803</v>
      </c>
      <c r="D3" s="167"/>
      <c r="E3" s="167"/>
      <c r="F3" s="167"/>
      <c r="G3" s="167"/>
      <c r="H3" s="167"/>
      <c r="I3" s="167"/>
      <c r="J3" s="167"/>
      <c r="K3" s="167"/>
      <c r="L3" s="167"/>
      <c r="M3" s="167"/>
      <c r="N3" s="167"/>
      <c r="O3" s="167"/>
      <c r="P3" s="167"/>
      <c r="Q3" s="167"/>
      <c r="R3" s="167"/>
      <c r="S3" s="167"/>
      <c r="T3" s="167"/>
      <c r="U3" s="167"/>
      <c r="V3" s="167"/>
    </row>
    <row r="4" spans="1:22" ht="21">
      <c r="A4" s="160" t="s">
        <v>21</v>
      </c>
      <c r="B4" s="160"/>
      <c r="C4" s="166"/>
      <c r="D4" s="167"/>
      <c r="E4" s="167"/>
      <c r="F4" s="167"/>
      <c r="G4" s="167"/>
      <c r="H4" s="167"/>
      <c r="I4" s="167"/>
      <c r="J4" s="167"/>
      <c r="K4" s="167"/>
      <c r="L4" s="167"/>
      <c r="M4" s="167"/>
      <c r="N4" s="167"/>
      <c r="O4" s="167"/>
      <c r="P4" s="167"/>
      <c r="Q4" s="167"/>
      <c r="R4" s="167"/>
      <c r="S4" s="167"/>
      <c r="T4" s="167"/>
      <c r="U4" s="167"/>
      <c r="V4" s="167"/>
    </row>
    <row r="5" spans="1:22" ht="21">
      <c r="A5" s="160" t="s">
        <v>33</v>
      </c>
      <c r="B5" s="160"/>
      <c r="C5" s="166" t="s">
        <v>44</v>
      </c>
      <c r="D5" s="167"/>
      <c r="E5" s="167"/>
      <c r="F5" s="167"/>
      <c r="G5" s="167"/>
      <c r="H5" s="167"/>
      <c r="I5" s="167"/>
      <c r="J5" s="167"/>
      <c r="K5" s="167"/>
      <c r="L5" s="167"/>
      <c r="M5" s="167"/>
      <c r="N5" s="167"/>
      <c r="O5" s="167"/>
      <c r="P5" s="167"/>
      <c r="Q5" s="167"/>
      <c r="R5" s="167"/>
      <c r="S5" s="167"/>
      <c r="T5" s="167"/>
      <c r="U5" s="167"/>
      <c r="V5" s="167"/>
    </row>
    <row r="6" spans="1:22" ht="21">
      <c r="A6" s="160" t="s">
        <v>18</v>
      </c>
      <c r="B6" s="160"/>
      <c r="C6" s="168">
        <v>45489</v>
      </c>
      <c r="D6" s="167"/>
      <c r="E6" s="167"/>
      <c r="F6" s="167"/>
      <c r="G6" s="167"/>
      <c r="H6" s="167"/>
      <c r="I6" s="167"/>
      <c r="J6" s="167"/>
      <c r="K6" s="167"/>
      <c r="L6" s="167"/>
      <c r="M6" s="167"/>
      <c r="N6" s="167"/>
      <c r="O6" s="167"/>
      <c r="P6" s="167"/>
      <c r="Q6" s="167"/>
      <c r="R6" s="167"/>
      <c r="S6" s="167"/>
      <c r="T6" s="167"/>
      <c r="U6" s="167"/>
      <c r="V6" s="167"/>
    </row>
    <row r="7" spans="1:22" ht="21">
      <c r="A7" s="160" t="s">
        <v>32</v>
      </c>
      <c r="B7" s="160"/>
      <c r="C7" s="168">
        <v>45632</v>
      </c>
      <c r="D7" s="167"/>
      <c r="E7" s="167"/>
      <c r="F7" s="167"/>
      <c r="G7" s="167"/>
      <c r="H7" s="167"/>
      <c r="I7" s="167"/>
      <c r="J7" s="167"/>
      <c r="K7" s="167"/>
      <c r="L7" s="167"/>
      <c r="M7" s="167"/>
      <c r="N7" s="167"/>
      <c r="O7" s="167"/>
      <c r="P7" s="167"/>
      <c r="Q7" s="167"/>
      <c r="R7" s="167"/>
      <c r="S7" s="167"/>
      <c r="T7" s="167"/>
      <c r="U7" s="167"/>
      <c r="V7" s="167"/>
    </row>
    <row r="8" spans="1:22" ht="21">
      <c r="A8" s="160" t="s">
        <v>19</v>
      </c>
      <c r="B8" s="160"/>
      <c r="C8" s="168">
        <v>45657</v>
      </c>
      <c r="D8" s="167"/>
      <c r="E8" s="167"/>
      <c r="F8" s="167"/>
      <c r="G8" s="167"/>
      <c r="H8" s="167"/>
      <c r="I8" s="167"/>
      <c r="J8" s="167"/>
      <c r="K8" s="167"/>
      <c r="L8" s="167"/>
      <c r="M8" s="167"/>
      <c r="N8" s="167"/>
      <c r="O8" s="167"/>
      <c r="P8" s="167"/>
      <c r="Q8" s="167"/>
      <c r="R8" s="167"/>
      <c r="S8" s="167"/>
      <c r="T8" s="167"/>
      <c r="U8" s="167"/>
      <c r="V8" s="167"/>
    </row>
    <row r="9" spans="1:22" ht="21">
      <c r="A9" s="160" t="s">
        <v>31</v>
      </c>
      <c r="B9" s="160"/>
      <c r="C9" s="168">
        <v>45859</v>
      </c>
      <c r="D9" s="167"/>
      <c r="E9" s="167"/>
      <c r="F9" s="167"/>
      <c r="G9" s="167"/>
      <c r="H9" s="167"/>
      <c r="I9" s="167"/>
      <c r="J9" s="167"/>
      <c r="K9" s="167"/>
      <c r="L9" s="167"/>
      <c r="M9" s="167"/>
      <c r="N9" s="167"/>
      <c r="O9" s="167"/>
      <c r="P9" s="167"/>
      <c r="Q9" s="167"/>
      <c r="R9" s="167"/>
      <c r="S9" s="167"/>
      <c r="T9" s="167"/>
      <c r="U9" s="167"/>
      <c r="V9" s="167"/>
    </row>
    <row r="10" spans="1:22" ht="21">
      <c r="A10" s="160" t="s">
        <v>34</v>
      </c>
      <c r="B10" s="160"/>
      <c r="C10" s="166" t="s">
        <v>35</v>
      </c>
      <c r="D10" s="167"/>
      <c r="E10" s="167"/>
      <c r="F10" s="167"/>
      <c r="G10" s="167"/>
      <c r="H10" s="167"/>
      <c r="I10" s="167"/>
      <c r="J10" s="167"/>
      <c r="K10" s="167"/>
      <c r="L10" s="167"/>
      <c r="M10" s="167"/>
      <c r="N10" s="167"/>
      <c r="O10" s="167"/>
      <c r="P10" s="167"/>
      <c r="Q10" s="167"/>
      <c r="R10" s="167"/>
      <c r="S10" s="167"/>
      <c r="T10" s="167"/>
      <c r="U10" s="167"/>
      <c r="V10" s="167"/>
    </row>
    <row r="11" spans="1:22" s="1" customFormat="1" ht="16.5" customHeight="1">
      <c r="A11" s="169" t="s">
        <v>22</v>
      </c>
      <c r="B11" s="170"/>
      <c r="C11" s="170"/>
      <c r="D11" s="170"/>
      <c r="E11" s="170"/>
      <c r="F11" s="170"/>
      <c r="G11" s="170"/>
      <c r="H11" s="170"/>
      <c r="I11" s="170"/>
      <c r="J11" s="170"/>
      <c r="K11" s="170"/>
      <c r="L11" s="2"/>
      <c r="M11" s="171" t="s">
        <v>23</v>
      </c>
      <c r="N11" s="172"/>
      <c r="O11" s="172"/>
      <c r="P11" s="172"/>
      <c r="Q11" s="172"/>
      <c r="R11" s="172"/>
      <c r="S11" s="172"/>
      <c r="T11" s="172"/>
      <c r="U11" s="172"/>
      <c r="V11" s="172"/>
    </row>
    <row r="12" spans="1:22" s="10" customFormat="1" ht="31.2">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ht="15.6">
      <c r="A13" s="56"/>
      <c r="B13" s="56"/>
      <c r="C13" s="43"/>
      <c r="D13" s="56"/>
      <c r="E13" s="56"/>
      <c r="F13" s="56"/>
      <c r="G13" s="51"/>
      <c r="H13" s="57"/>
      <c r="I13" s="58">
        <v>40</v>
      </c>
      <c r="J13" s="43" t="s">
        <v>25</v>
      </c>
      <c r="K13" s="52">
        <v>0.2</v>
      </c>
      <c r="L13" s="85"/>
      <c r="M13" s="56">
        <v>25</v>
      </c>
      <c r="N13" s="56" t="s">
        <v>40</v>
      </c>
      <c r="O13" s="56"/>
      <c r="P13" s="56"/>
      <c r="Q13" s="57">
        <v>44470</v>
      </c>
      <c r="R13" s="57"/>
      <c r="S13" s="56" t="s">
        <v>77</v>
      </c>
      <c r="T13" s="59">
        <v>21.49</v>
      </c>
      <c r="U13" s="56" t="s">
        <v>76</v>
      </c>
      <c r="V13" s="56" t="s">
        <v>75</v>
      </c>
    </row>
  </sheetData>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3">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3F607120-075B-4DFA-8439-ED513C95F482}"/>
    <dataValidation allowBlank="1" showInputMessage="1" showErrorMessage="1" prompt="Standplaats zijnde het vestigingsadres." sqref="U12:V12" xr:uid="{1F54EAE4-63E6-4FA8-8769-32936A761FD6}"/>
    <dataValidation allowBlank="1" showInputMessage="1" showErrorMessage="1" prompt="Gemiddeld aantal gewerkte uren (inclusief betaald verlof en ziekte) in de referte periode van 3 kalendermaanden direct voorafgaand aan de publicatiedatum van de aanbesteding." sqref="I12" xr:uid="{D7216602-CA23-473D-882C-8C1FD2CB5510}"/>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A479FDD3-4A51-4874-BBD9-2FDA0F873336}"/>
    <dataValidation allowBlank="1" showInputMessage="1" showErrorMessage="1" prompt="Aantal vakantiedagen, conform de laatste loonstrook of laatste vakantiekaart." sqref="M12" xr:uid="{F233123D-A849-418C-B4DA-FCA42B834201}"/>
    <dataValidation allowBlank="1" showInputMessage="1" showErrorMessage="1" prompt="Duur van het dienstverband: Bepaalde tijd of onbepaalde tijd." sqref="N12" xr:uid="{B1D25853-9798-48F9-9122-75E9960371C5}"/>
    <dataValidation allowBlank="1" showInputMessage="1" showErrorMessage="1" prompt="Eindatum van de arbeidsovereenkomst bij een contract voor bepaalde tijd." sqref="O12" xr:uid="{BE4B92BF-4CE0-4472-8081-9EE30A044825}"/>
    <dataValidation allowBlank="1" showInputMessage="1" showErrorMessage="1" prompt="Aantal arbeidsovereenkomsten bij bepaalde tijd." sqref="P12" xr:uid="{E65FBC84-3154-4901-B3FB-86DB6279218D}"/>
    <dataValidation allowBlank="1" showInputMessage="1" showErrorMessage="1" prompt="Het aantal jaren welke relevant zijn voor het vaststellen van de transitievergoeding." sqref="Q12" xr:uid="{530A1E9D-A7F8-4D9F-96BD-75312FFB33CC}"/>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54290845-4D42-4956-ACDC-E45E696F99F0}"/>
    <dataValidation allowBlank="1" showInputMessage="1" showErrorMessage="1" prompt="De functie van de werknemer." sqref="S12" xr:uid="{20BFEEA7-D346-4EC6-9284-CBF1F5A9AD5F}"/>
    <dataValidation allowBlank="1" showInputMessage="1" showErrorMessage="1" prompt="Laatstverdiende bruto uurloon zoals deze van toepassing was op de publicatiedatum van deze aanbesteding conform de laatst verkregen loonstrook." sqref="T12" xr:uid="{FC6DFAFD-C771-4094-B814-2C37382B0A56}"/>
    <dataValidation allowBlank="1" showInputMessage="1" showErrorMessage="1" prompt="Voorletters van werknemer." sqref="A12" xr:uid="{12057CD2-8134-4BFC-847E-DEA9C238C0D2}"/>
    <dataValidation allowBlank="1" showInputMessage="1" showErrorMessage="1" prompt="Achternaam van werknemer." sqref="B12" xr:uid="{F80DF1BD-B05C-48B2-BE5C-0B4EEF940708}"/>
    <dataValidation allowBlank="1" showInputMessage="1" showErrorMessage="1" prompt="Adres van werknemer." sqref="C12" xr:uid="{EEC4723F-A341-4D62-9673-A94FD6058BFE}"/>
    <dataValidation allowBlank="1" showInputMessage="1" showErrorMessage="1" prompt="Postcode van werknemer." sqref="D12" xr:uid="{02EA6031-5984-4ADE-8B2F-0D303E4AF19E}"/>
    <dataValidation allowBlank="1" showInputMessage="1" showErrorMessage="1" prompt="Woonplaats van werknemer." sqref="E12" xr:uid="{9E7E6936-9579-4BDD-8218-72B93428AEED}"/>
    <dataValidation allowBlank="1" showInputMessage="1" showErrorMessage="1" prompt="Telefoonnummer van werknemer." sqref="F12" xr:uid="{6FD9CE17-C7DC-42EE-9629-4E3EA2185FF6}"/>
    <dataValidation allowBlank="1" showInputMessage="1" showErrorMessage="1" prompt="Emailadres van werknemer." sqref="G12" xr:uid="{17069D0B-89C7-48F8-AF29-17316D1B0B2A}"/>
    <dataValidation allowBlank="1" showInputMessage="1" showErrorMessage="1" prompt="Geboortedatum van werknemer." sqref="H12" xr:uid="{F586B066-47C8-4AA9-903A-6715505EC135}"/>
    <dataValidation allowBlank="1" showInputMessage="1" showErrorMessage="1" prompt="Werknemers of uitzendkrachten al dan niet vallend onder de werkingssfeer van de cao taxivervoer die ingezet worden op het aanbestede vervoerscontract." sqref="A11:K11" xr:uid="{9ACD8CEB-34DA-4D0E-84EC-701BD1BD3B04}"/>
    <dataValidation type="list" allowBlank="1" showInputMessage="1" showErrorMessage="1" sqref="C10:V10" xr:uid="{077D3B20-1870-41C9-B511-0C6EFDC2E48A}">
      <formula1>#REF!</formula1>
    </dataValidation>
    <dataValidation type="list" allowBlank="1" showInputMessage="1" showErrorMessage="1" sqref="N13" xr:uid="{AF53512A-A9C1-4124-8406-65E99BD4075C}">
      <formula1>#REF!</formula1>
    </dataValidation>
  </dataValidations>
  <pageMargins left="0.7" right="0.7" top="0.75" bottom="0.75" header="0.3" footer="0.3"/>
  <pageSetup paperSize="9" scale="2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98838-765D-4730-A2BD-DDEA27D77CB5}">
  <sheetPr>
    <pageSetUpPr fitToPage="1"/>
  </sheetPr>
  <dimension ref="A1:V213"/>
  <sheetViews>
    <sheetView view="pageBreakPreview" topLeftCell="A182" zoomScaleNormal="70" zoomScaleSheetLayoutView="100" workbookViewId="0">
      <selection activeCell="A13" sqref="A13:H213"/>
    </sheetView>
  </sheetViews>
  <sheetFormatPr defaultRowHeight="14.4"/>
  <cols>
    <col min="1" max="1" width="16.33203125" customWidth="1"/>
    <col min="2" max="2" width="43.88671875" customWidth="1"/>
    <col min="3" max="3" width="36.5546875" customWidth="1"/>
    <col min="4" max="4" width="17" customWidth="1"/>
    <col min="5" max="5" width="29.88671875" customWidth="1"/>
    <col min="6" max="6" width="26.109375" customWidth="1"/>
    <col min="7" max="7" width="33.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33.6640625" customWidth="1"/>
    <col min="15" max="15" width="32.109375" customWidth="1"/>
    <col min="16" max="16" width="36.44140625" customWidth="1"/>
    <col min="17" max="17" width="28.44140625" customWidth="1"/>
    <col min="18" max="18" width="18" bestFit="1" customWidth="1"/>
    <col min="19" max="19" width="28.77734375" customWidth="1"/>
    <col min="20" max="20" width="11.5546875" customWidth="1"/>
    <col min="21" max="21" width="31.44140625" customWidth="1"/>
    <col min="22" max="22" width="24.33203125" customWidth="1"/>
  </cols>
  <sheetData>
    <row r="1" spans="1:22" ht="21.6" thickBot="1">
      <c r="A1" s="161" t="s">
        <v>37</v>
      </c>
      <c r="B1" s="162"/>
      <c r="C1" s="162"/>
      <c r="D1" s="162"/>
      <c r="E1" s="162"/>
      <c r="F1" s="162"/>
      <c r="G1" s="162"/>
      <c r="H1" s="162"/>
      <c r="I1" s="162"/>
      <c r="J1" s="162"/>
      <c r="K1" s="162"/>
      <c r="L1" s="162"/>
      <c r="M1" s="162"/>
      <c r="N1" s="162"/>
      <c r="O1" s="162"/>
      <c r="P1" s="162"/>
      <c r="Q1" s="162"/>
      <c r="R1" s="162"/>
      <c r="S1" s="162"/>
      <c r="T1" s="162"/>
      <c r="U1" s="162"/>
      <c r="V1" s="162"/>
    </row>
    <row r="2" spans="1:22" ht="21">
      <c r="A2" s="163" t="s">
        <v>24</v>
      </c>
      <c r="B2" s="163"/>
      <c r="C2" s="164" t="s">
        <v>102</v>
      </c>
      <c r="D2" s="165"/>
      <c r="E2" s="165"/>
      <c r="F2" s="165"/>
      <c r="G2" s="165"/>
      <c r="H2" s="165"/>
      <c r="I2" s="165"/>
      <c r="J2" s="165"/>
      <c r="K2" s="165"/>
      <c r="L2" s="165"/>
      <c r="M2" s="165"/>
      <c r="N2" s="165"/>
      <c r="O2" s="165"/>
      <c r="P2" s="165"/>
      <c r="Q2" s="165"/>
      <c r="R2" s="165"/>
      <c r="S2" s="165"/>
      <c r="T2" s="165"/>
      <c r="U2" s="165"/>
      <c r="V2" s="165"/>
    </row>
    <row r="3" spans="1:22" ht="21">
      <c r="A3" s="160" t="s">
        <v>17</v>
      </c>
      <c r="B3" s="160"/>
      <c r="C3" s="166"/>
      <c r="D3" s="167"/>
      <c r="E3" s="167"/>
      <c r="F3" s="167"/>
      <c r="G3" s="167"/>
      <c r="H3" s="167"/>
      <c r="I3" s="167"/>
      <c r="J3" s="167"/>
      <c r="K3" s="167"/>
      <c r="L3" s="167"/>
      <c r="M3" s="167"/>
      <c r="N3" s="167"/>
      <c r="O3" s="167"/>
      <c r="P3" s="167"/>
      <c r="Q3" s="167"/>
      <c r="R3" s="167"/>
      <c r="S3" s="167"/>
      <c r="T3" s="167"/>
      <c r="U3" s="167"/>
      <c r="V3" s="167"/>
    </row>
    <row r="4" spans="1:22" ht="21">
      <c r="A4" s="160" t="s">
        <v>21</v>
      </c>
      <c r="B4" s="160"/>
      <c r="C4" s="166"/>
      <c r="D4" s="167"/>
      <c r="E4" s="167"/>
      <c r="F4" s="167"/>
      <c r="G4" s="167"/>
      <c r="H4" s="167"/>
      <c r="I4" s="167"/>
      <c r="J4" s="167"/>
      <c r="K4" s="167"/>
      <c r="L4" s="167"/>
      <c r="M4" s="167"/>
      <c r="N4" s="167"/>
      <c r="O4" s="167"/>
      <c r="P4" s="167"/>
      <c r="Q4" s="167"/>
      <c r="R4" s="167"/>
      <c r="S4" s="167"/>
      <c r="T4" s="167"/>
      <c r="U4" s="167"/>
      <c r="V4" s="167"/>
    </row>
    <row r="5" spans="1:22" ht="21">
      <c r="A5" s="160" t="s">
        <v>33</v>
      </c>
      <c r="B5" s="160"/>
      <c r="C5" s="166" t="s">
        <v>44</v>
      </c>
      <c r="D5" s="167"/>
      <c r="E5" s="167"/>
      <c r="F5" s="167"/>
      <c r="G5" s="167"/>
      <c r="H5" s="167"/>
      <c r="I5" s="167"/>
      <c r="J5" s="167"/>
      <c r="K5" s="167"/>
      <c r="L5" s="167"/>
      <c r="M5" s="167"/>
      <c r="N5" s="167"/>
      <c r="O5" s="167"/>
      <c r="P5" s="167"/>
      <c r="Q5" s="167"/>
      <c r="R5" s="167"/>
      <c r="S5" s="167"/>
      <c r="T5" s="167"/>
      <c r="U5" s="167"/>
      <c r="V5" s="167"/>
    </row>
    <row r="6" spans="1:22" ht="21">
      <c r="A6" s="160" t="s">
        <v>18</v>
      </c>
      <c r="B6" s="160"/>
      <c r="C6" s="168">
        <v>45489</v>
      </c>
      <c r="D6" s="167"/>
      <c r="E6" s="167"/>
      <c r="F6" s="167"/>
      <c r="G6" s="167"/>
      <c r="H6" s="167"/>
      <c r="I6" s="167"/>
      <c r="J6" s="167"/>
      <c r="K6" s="167"/>
      <c r="L6" s="167"/>
      <c r="M6" s="167"/>
      <c r="N6" s="167"/>
      <c r="O6" s="167"/>
      <c r="P6" s="167"/>
      <c r="Q6" s="167"/>
      <c r="R6" s="167"/>
      <c r="S6" s="167"/>
      <c r="T6" s="167"/>
      <c r="U6" s="167"/>
      <c r="V6" s="167"/>
    </row>
    <row r="7" spans="1:22" ht="21">
      <c r="A7" s="160" t="s">
        <v>32</v>
      </c>
      <c r="B7" s="160"/>
      <c r="C7" s="168">
        <v>45632</v>
      </c>
      <c r="D7" s="167"/>
      <c r="E7" s="167"/>
      <c r="F7" s="167"/>
      <c r="G7" s="167"/>
      <c r="H7" s="167"/>
      <c r="I7" s="167"/>
      <c r="J7" s="167"/>
      <c r="K7" s="167"/>
      <c r="L7" s="167"/>
      <c r="M7" s="167"/>
      <c r="N7" s="167"/>
      <c r="O7" s="167"/>
      <c r="P7" s="167"/>
      <c r="Q7" s="167"/>
      <c r="R7" s="167"/>
      <c r="S7" s="167"/>
      <c r="T7" s="167"/>
      <c r="U7" s="167"/>
      <c r="V7" s="167"/>
    </row>
    <row r="8" spans="1:22" ht="21">
      <c r="A8" s="160" t="s">
        <v>19</v>
      </c>
      <c r="B8" s="160"/>
      <c r="C8" s="168">
        <v>45657</v>
      </c>
      <c r="D8" s="167"/>
      <c r="E8" s="167"/>
      <c r="F8" s="167"/>
      <c r="G8" s="167"/>
      <c r="H8" s="167"/>
      <c r="I8" s="167"/>
      <c r="J8" s="167"/>
      <c r="K8" s="167"/>
      <c r="L8" s="167"/>
      <c r="M8" s="167"/>
      <c r="N8" s="167"/>
      <c r="O8" s="167"/>
      <c r="P8" s="167"/>
      <c r="Q8" s="167"/>
      <c r="R8" s="167"/>
      <c r="S8" s="167"/>
      <c r="T8" s="167"/>
      <c r="U8" s="167"/>
      <c r="V8" s="167"/>
    </row>
    <row r="9" spans="1:22" ht="21">
      <c r="A9" s="160" t="s">
        <v>31</v>
      </c>
      <c r="B9" s="160"/>
      <c r="C9" s="168">
        <v>45859</v>
      </c>
      <c r="D9" s="167"/>
      <c r="E9" s="167"/>
      <c r="F9" s="167"/>
      <c r="G9" s="167"/>
      <c r="H9" s="167"/>
      <c r="I9" s="167"/>
      <c r="J9" s="167"/>
      <c r="K9" s="167"/>
      <c r="L9" s="167"/>
      <c r="M9" s="167"/>
      <c r="N9" s="167"/>
      <c r="O9" s="167"/>
      <c r="P9" s="167"/>
      <c r="Q9" s="167"/>
      <c r="R9" s="167"/>
      <c r="S9" s="167"/>
      <c r="T9" s="167"/>
      <c r="U9" s="167"/>
      <c r="V9" s="167"/>
    </row>
    <row r="10" spans="1:22" ht="21">
      <c r="A10" s="160" t="s">
        <v>34</v>
      </c>
      <c r="B10" s="160"/>
      <c r="C10" s="166" t="s">
        <v>35</v>
      </c>
      <c r="D10" s="167"/>
      <c r="E10" s="167"/>
      <c r="F10" s="167"/>
      <c r="G10" s="167"/>
      <c r="H10" s="167"/>
      <c r="I10" s="167"/>
      <c r="J10" s="167"/>
      <c r="K10" s="167"/>
      <c r="L10" s="167"/>
      <c r="M10" s="167"/>
      <c r="N10" s="167"/>
      <c r="O10" s="167"/>
      <c r="P10" s="167"/>
      <c r="Q10" s="167"/>
      <c r="R10" s="167"/>
      <c r="S10" s="167"/>
      <c r="T10" s="167"/>
      <c r="U10" s="167"/>
      <c r="V10" s="167"/>
    </row>
    <row r="11" spans="1:22" s="1" customFormat="1" ht="16.5" customHeight="1">
      <c r="A11" s="169" t="s">
        <v>22</v>
      </c>
      <c r="B11" s="170"/>
      <c r="C11" s="170"/>
      <c r="D11" s="170"/>
      <c r="E11" s="170"/>
      <c r="F11" s="170"/>
      <c r="G11" s="170"/>
      <c r="H11" s="170"/>
      <c r="I11" s="170"/>
      <c r="J11" s="170"/>
      <c r="K11" s="170"/>
      <c r="L11" s="2"/>
      <c r="M11" s="171" t="s">
        <v>23</v>
      </c>
      <c r="N11" s="172"/>
      <c r="O11" s="172"/>
      <c r="P11" s="172"/>
      <c r="Q11" s="172"/>
      <c r="R11" s="172"/>
      <c r="S11" s="172"/>
      <c r="T11" s="172"/>
      <c r="U11" s="172"/>
      <c r="V11" s="172"/>
    </row>
    <row r="12" spans="1:22" s="10" customFormat="1" ht="31.2">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c r="A13" s="86"/>
      <c r="B13" s="86"/>
      <c r="C13" s="86"/>
      <c r="D13" s="86"/>
      <c r="E13" s="86"/>
      <c r="F13" s="86"/>
      <c r="G13" s="86"/>
      <c r="H13" s="87"/>
      <c r="I13" s="86">
        <v>40</v>
      </c>
      <c r="J13" s="88" t="s">
        <v>79</v>
      </c>
      <c r="K13" s="89">
        <v>0.93</v>
      </c>
      <c r="L13" s="86" t="s">
        <v>99</v>
      </c>
      <c r="M13" s="86">
        <v>25</v>
      </c>
      <c r="N13" s="86" t="s">
        <v>40</v>
      </c>
      <c r="O13" s="90"/>
      <c r="P13" s="86" t="s">
        <v>53</v>
      </c>
      <c r="Q13" s="91">
        <v>29</v>
      </c>
      <c r="R13" s="91">
        <v>29</v>
      </c>
      <c r="S13" s="92" t="s">
        <v>92</v>
      </c>
      <c r="T13" s="93">
        <v>16.392488317083018</v>
      </c>
      <c r="U13" s="94" t="s">
        <v>96</v>
      </c>
      <c r="V13" s="88" t="s">
        <v>52</v>
      </c>
    </row>
    <row r="14" spans="1:22">
      <c r="A14" s="86"/>
      <c r="B14" s="86"/>
      <c r="C14" s="86"/>
      <c r="D14" s="86"/>
      <c r="E14" s="86"/>
      <c r="F14" s="86"/>
      <c r="G14" s="86"/>
      <c r="H14" s="87"/>
      <c r="I14" s="86">
        <v>27.9</v>
      </c>
      <c r="J14" s="88" t="s">
        <v>79</v>
      </c>
      <c r="K14" s="89">
        <v>0.93</v>
      </c>
      <c r="L14" s="86" t="s">
        <v>91</v>
      </c>
      <c r="M14" s="86">
        <v>25</v>
      </c>
      <c r="N14" s="86" t="s">
        <v>40</v>
      </c>
      <c r="O14" s="95"/>
      <c r="P14" s="86" t="s">
        <v>53</v>
      </c>
      <c r="Q14" s="91">
        <v>25</v>
      </c>
      <c r="R14" s="91">
        <v>24</v>
      </c>
      <c r="S14" s="92" t="s">
        <v>92</v>
      </c>
      <c r="T14" s="96">
        <v>17.800957710725207</v>
      </c>
      <c r="U14" s="94" t="s">
        <v>85</v>
      </c>
      <c r="V14" s="88" t="s">
        <v>52</v>
      </c>
    </row>
    <row r="15" spans="1:22">
      <c r="A15" s="86"/>
      <c r="B15" s="86"/>
      <c r="C15" s="86"/>
      <c r="D15" s="86"/>
      <c r="E15" s="86"/>
      <c r="F15" s="86"/>
      <c r="G15" s="86"/>
      <c r="H15" s="87"/>
      <c r="I15" s="86">
        <v>36</v>
      </c>
      <c r="J15" s="88" t="s">
        <v>79</v>
      </c>
      <c r="K15" s="89">
        <v>0.93</v>
      </c>
      <c r="L15" s="86" t="s">
        <v>99</v>
      </c>
      <c r="M15" s="86">
        <v>25</v>
      </c>
      <c r="N15" s="86" t="s">
        <v>40</v>
      </c>
      <c r="O15" s="95"/>
      <c r="P15" s="86" t="s">
        <v>53</v>
      </c>
      <c r="Q15" s="91">
        <v>24</v>
      </c>
      <c r="R15" s="91">
        <v>24</v>
      </c>
      <c r="S15" s="92" t="s">
        <v>92</v>
      </c>
      <c r="T15" s="93">
        <v>16.392488317083018</v>
      </c>
      <c r="U15" s="94" t="s">
        <v>96</v>
      </c>
      <c r="V15" s="88" t="s">
        <v>52</v>
      </c>
    </row>
    <row r="16" spans="1:22">
      <c r="A16" s="86"/>
      <c r="B16" s="86"/>
      <c r="C16" s="86"/>
      <c r="D16" s="86"/>
      <c r="E16" s="86"/>
      <c r="F16" s="86"/>
      <c r="G16" s="86"/>
      <c r="H16" s="87"/>
      <c r="I16" s="86">
        <v>17.48</v>
      </c>
      <c r="J16" s="88" t="s">
        <v>79</v>
      </c>
      <c r="K16" s="89">
        <v>0.93</v>
      </c>
      <c r="L16" s="86" t="s">
        <v>91</v>
      </c>
      <c r="M16" s="86">
        <v>25</v>
      </c>
      <c r="N16" s="86" t="s">
        <v>40</v>
      </c>
      <c r="O16" s="90"/>
      <c r="P16" s="86" t="s">
        <v>53</v>
      </c>
      <c r="Q16" s="91">
        <v>19</v>
      </c>
      <c r="R16" s="91">
        <v>19</v>
      </c>
      <c r="S16" s="92" t="s">
        <v>94</v>
      </c>
      <c r="T16" s="96">
        <v>17.466912825246638</v>
      </c>
      <c r="U16" s="94" t="s">
        <v>85</v>
      </c>
      <c r="V16" s="88" t="s">
        <v>52</v>
      </c>
    </row>
    <row r="17" spans="1:22">
      <c r="A17" s="86"/>
      <c r="B17" s="86"/>
      <c r="C17" s="86"/>
      <c r="D17" s="86"/>
      <c r="E17" s="86"/>
      <c r="F17" s="86"/>
      <c r="G17" s="86"/>
      <c r="H17" s="87"/>
      <c r="I17" s="86">
        <v>30</v>
      </c>
      <c r="J17" s="88" t="s">
        <v>79</v>
      </c>
      <c r="K17" s="89">
        <v>0.93</v>
      </c>
      <c r="L17" s="86" t="s">
        <v>99</v>
      </c>
      <c r="M17" s="86">
        <v>25</v>
      </c>
      <c r="N17" s="86" t="s">
        <v>40</v>
      </c>
      <c r="O17" s="90"/>
      <c r="P17" s="86" t="s">
        <v>53</v>
      </c>
      <c r="Q17" s="91">
        <v>18</v>
      </c>
      <c r="R17" s="91">
        <v>18</v>
      </c>
      <c r="S17" s="92" t="s">
        <v>92</v>
      </c>
      <c r="T17" s="96">
        <v>16.392488317083018</v>
      </c>
      <c r="U17" s="94" t="s">
        <v>96</v>
      </c>
      <c r="V17" s="88" t="s">
        <v>52</v>
      </c>
    </row>
    <row r="18" spans="1:22">
      <c r="A18" s="86"/>
      <c r="B18" s="86"/>
      <c r="C18" s="86"/>
      <c r="D18" s="86"/>
      <c r="E18" s="86"/>
      <c r="F18" s="86"/>
      <c r="G18" s="86"/>
      <c r="H18" s="87"/>
      <c r="I18" s="86">
        <v>32</v>
      </c>
      <c r="J18" s="88" t="s">
        <v>79</v>
      </c>
      <c r="K18" s="89">
        <v>0.93</v>
      </c>
      <c r="L18" s="86" t="s">
        <v>99</v>
      </c>
      <c r="M18" s="86">
        <v>25</v>
      </c>
      <c r="N18" s="86" t="s">
        <v>40</v>
      </c>
      <c r="O18" s="90"/>
      <c r="P18" s="86" t="s">
        <v>53</v>
      </c>
      <c r="Q18" s="91">
        <v>15</v>
      </c>
      <c r="R18" s="91">
        <v>15</v>
      </c>
      <c r="S18" s="92" t="s">
        <v>92</v>
      </c>
      <c r="T18" s="96">
        <v>16.392488317083018</v>
      </c>
      <c r="U18" s="94" t="s">
        <v>96</v>
      </c>
      <c r="V18" s="88" t="s">
        <v>52</v>
      </c>
    </row>
    <row r="19" spans="1:22">
      <c r="A19" s="97"/>
      <c r="B19" s="97"/>
      <c r="C19" s="97"/>
      <c r="D19" s="97"/>
      <c r="E19" s="97"/>
      <c r="F19" s="97"/>
      <c r="G19" s="97"/>
      <c r="H19" s="98"/>
      <c r="I19" s="97">
        <v>13.97</v>
      </c>
      <c r="J19" s="88" t="s">
        <v>79</v>
      </c>
      <c r="K19" s="89">
        <v>0.93</v>
      </c>
      <c r="L19" s="86" t="s">
        <v>91</v>
      </c>
      <c r="M19" s="97">
        <v>25</v>
      </c>
      <c r="N19" s="97" t="s">
        <v>40</v>
      </c>
      <c r="O19" s="90"/>
      <c r="P19" s="97" t="s">
        <v>53</v>
      </c>
      <c r="Q19" s="91">
        <v>13</v>
      </c>
      <c r="R19" s="91">
        <v>13</v>
      </c>
      <c r="S19" s="99" t="s">
        <v>92</v>
      </c>
      <c r="T19" s="96">
        <v>17.466912825246638</v>
      </c>
      <c r="U19" s="90" t="s">
        <v>85</v>
      </c>
      <c r="V19" s="88" t="s">
        <v>52</v>
      </c>
    </row>
    <row r="20" spans="1:22">
      <c r="A20" s="97"/>
      <c r="B20" s="97"/>
      <c r="C20" s="97"/>
      <c r="D20" s="97"/>
      <c r="E20" s="97"/>
      <c r="F20" s="97"/>
      <c r="G20" s="97"/>
      <c r="H20" s="98"/>
      <c r="I20" s="97">
        <v>40</v>
      </c>
      <c r="J20" s="88" t="s">
        <v>79</v>
      </c>
      <c r="K20" s="89">
        <v>0.93</v>
      </c>
      <c r="L20" s="86" t="s">
        <v>80</v>
      </c>
      <c r="M20" s="97">
        <v>25</v>
      </c>
      <c r="N20" s="97" t="s">
        <v>40</v>
      </c>
      <c r="O20" s="97"/>
      <c r="P20" s="97" t="s">
        <v>53</v>
      </c>
      <c r="Q20" s="91">
        <v>12</v>
      </c>
      <c r="R20" s="91">
        <v>12</v>
      </c>
      <c r="S20" s="99" t="s">
        <v>81</v>
      </c>
      <c r="T20" s="96">
        <v>23.957018404200081</v>
      </c>
      <c r="U20" s="90" t="s">
        <v>82</v>
      </c>
      <c r="V20" s="88" t="s">
        <v>52</v>
      </c>
    </row>
    <row r="21" spans="1:22">
      <c r="A21" s="97"/>
      <c r="B21" s="97"/>
      <c r="C21" s="97"/>
      <c r="D21" s="97"/>
      <c r="E21" s="97"/>
      <c r="F21" s="97"/>
      <c r="G21" s="97"/>
      <c r="H21" s="98"/>
      <c r="I21" s="97">
        <v>30</v>
      </c>
      <c r="J21" s="88" t="s">
        <v>79</v>
      </c>
      <c r="K21" s="89">
        <v>0.93</v>
      </c>
      <c r="L21" s="86" t="s">
        <v>95</v>
      </c>
      <c r="M21" s="97">
        <v>25</v>
      </c>
      <c r="N21" s="97" t="s">
        <v>40</v>
      </c>
      <c r="O21" s="97"/>
      <c r="P21" s="97" t="s">
        <v>53</v>
      </c>
      <c r="Q21" s="91">
        <v>9</v>
      </c>
      <c r="R21" s="91">
        <v>9</v>
      </c>
      <c r="S21" s="99" t="s">
        <v>92</v>
      </c>
      <c r="T21" s="93">
        <v>16.392488317083018</v>
      </c>
      <c r="U21" s="90" t="s">
        <v>96</v>
      </c>
      <c r="V21" s="88" t="s">
        <v>52</v>
      </c>
    </row>
    <row r="22" spans="1:22">
      <c r="A22" s="97"/>
      <c r="B22" s="97"/>
      <c r="C22" s="97"/>
      <c r="D22" s="97"/>
      <c r="E22" s="97"/>
      <c r="F22" s="97"/>
      <c r="G22" s="97"/>
      <c r="H22" s="98"/>
      <c r="I22" s="97">
        <v>23.08</v>
      </c>
      <c r="J22" s="88" t="s">
        <v>79</v>
      </c>
      <c r="K22" s="89">
        <v>0.93</v>
      </c>
      <c r="L22" s="86" t="s">
        <v>91</v>
      </c>
      <c r="M22" s="97">
        <v>25</v>
      </c>
      <c r="N22" s="97" t="s">
        <v>40</v>
      </c>
      <c r="O22" s="97"/>
      <c r="P22" s="97" t="s">
        <v>53</v>
      </c>
      <c r="Q22" s="91">
        <v>8</v>
      </c>
      <c r="R22" s="91">
        <v>8</v>
      </c>
      <c r="S22" s="99" t="s">
        <v>92</v>
      </c>
      <c r="T22" s="93">
        <v>17.466912825246638</v>
      </c>
      <c r="U22" s="90" t="s">
        <v>85</v>
      </c>
      <c r="V22" s="88" t="s">
        <v>52</v>
      </c>
    </row>
    <row r="23" spans="1:22">
      <c r="A23" s="97"/>
      <c r="B23" s="97"/>
      <c r="C23" s="97"/>
      <c r="D23" s="97"/>
      <c r="E23" s="97"/>
      <c r="F23" s="97"/>
      <c r="G23" s="97"/>
      <c r="H23" s="98"/>
      <c r="I23" s="97">
        <v>23.2</v>
      </c>
      <c r="J23" s="88" t="s">
        <v>79</v>
      </c>
      <c r="K23" s="89">
        <v>0.93</v>
      </c>
      <c r="L23" s="86" t="s">
        <v>91</v>
      </c>
      <c r="M23" s="97">
        <v>25</v>
      </c>
      <c r="N23" s="97" t="s">
        <v>40</v>
      </c>
      <c r="O23" s="97"/>
      <c r="P23" s="97" t="s">
        <v>53</v>
      </c>
      <c r="Q23" s="91">
        <v>7</v>
      </c>
      <c r="R23" s="91">
        <v>7</v>
      </c>
      <c r="S23" s="99" t="s">
        <v>92</v>
      </c>
      <c r="T23" s="96">
        <v>17.800957710725207</v>
      </c>
      <c r="U23" s="90" t="s">
        <v>85</v>
      </c>
      <c r="V23" s="88" t="s">
        <v>52</v>
      </c>
    </row>
    <row r="24" spans="1:22">
      <c r="A24" s="97"/>
      <c r="B24" s="97"/>
      <c r="C24" s="97"/>
      <c r="D24" s="97"/>
      <c r="E24" s="97"/>
      <c r="F24" s="97"/>
      <c r="G24" s="97"/>
      <c r="H24" s="98"/>
      <c r="I24" s="97">
        <v>36</v>
      </c>
      <c r="J24" s="88" t="s">
        <v>79</v>
      </c>
      <c r="K24" s="89">
        <v>0.93</v>
      </c>
      <c r="L24" s="86" t="s">
        <v>99</v>
      </c>
      <c r="M24" s="97">
        <v>23</v>
      </c>
      <c r="N24" s="97" t="s">
        <v>40</v>
      </c>
      <c r="O24" s="98"/>
      <c r="P24" s="97" t="s">
        <v>53</v>
      </c>
      <c r="Q24" s="91">
        <v>6</v>
      </c>
      <c r="R24" s="91">
        <v>6</v>
      </c>
      <c r="S24" s="99" t="s">
        <v>92</v>
      </c>
      <c r="T24" s="93">
        <v>16.392488317083018</v>
      </c>
      <c r="U24" s="90" t="s">
        <v>96</v>
      </c>
      <c r="V24" s="88" t="s">
        <v>52</v>
      </c>
    </row>
    <row r="25" spans="1:22">
      <c r="A25" s="97"/>
      <c r="B25" s="97"/>
      <c r="C25" s="97"/>
      <c r="D25" s="97"/>
      <c r="E25" s="97"/>
      <c r="F25" s="97"/>
      <c r="G25" s="97"/>
      <c r="H25" s="98"/>
      <c r="I25" s="97">
        <v>40</v>
      </c>
      <c r="J25" s="88" t="s">
        <v>79</v>
      </c>
      <c r="K25" s="89">
        <v>0.93</v>
      </c>
      <c r="L25" s="86" t="s">
        <v>95</v>
      </c>
      <c r="M25" s="97">
        <v>23</v>
      </c>
      <c r="N25" s="97" t="s">
        <v>40</v>
      </c>
      <c r="O25" s="98"/>
      <c r="P25" s="97" t="s">
        <v>53</v>
      </c>
      <c r="Q25" s="91">
        <v>6</v>
      </c>
      <c r="R25" s="91">
        <v>6</v>
      </c>
      <c r="S25" s="99" t="s">
        <v>97</v>
      </c>
      <c r="T25" s="96">
        <v>20.920902325044711</v>
      </c>
      <c r="U25" s="90" t="s">
        <v>85</v>
      </c>
      <c r="V25" s="88" t="s">
        <v>52</v>
      </c>
    </row>
    <row r="26" spans="1:22">
      <c r="A26" s="97"/>
      <c r="B26" s="97"/>
      <c r="C26" s="97"/>
      <c r="D26" s="97"/>
      <c r="E26" s="97"/>
      <c r="F26" s="97"/>
      <c r="G26" s="97"/>
      <c r="H26" s="98"/>
      <c r="I26" s="97">
        <v>32</v>
      </c>
      <c r="J26" s="88" t="s">
        <v>79</v>
      </c>
      <c r="K26" s="89">
        <v>0.93</v>
      </c>
      <c r="L26" s="86" t="s">
        <v>95</v>
      </c>
      <c r="M26" s="97">
        <v>23</v>
      </c>
      <c r="N26" s="97" t="s">
        <v>40</v>
      </c>
      <c r="O26" s="98"/>
      <c r="P26" s="97" t="s">
        <v>53</v>
      </c>
      <c r="Q26" s="91">
        <v>6</v>
      </c>
      <c r="R26" s="91">
        <v>6</v>
      </c>
      <c r="S26" s="99" t="s">
        <v>92</v>
      </c>
      <c r="T26" s="93">
        <v>16.392488317083018</v>
      </c>
      <c r="U26" s="90" t="s">
        <v>85</v>
      </c>
      <c r="V26" s="88" t="s">
        <v>52</v>
      </c>
    </row>
    <row r="27" spans="1:22">
      <c r="A27" s="97"/>
      <c r="B27" s="97"/>
      <c r="C27" s="97"/>
      <c r="D27" s="97"/>
      <c r="E27" s="97"/>
      <c r="F27" s="97"/>
      <c r="G27" s="97"/>
      <c r="H27" s="98"/>
      <c r="I27" s="97">
        <v>40</v>
      </c>
      <c r="J27" s="88" t="s">
        <v>79</v>
      </c>
      <c r="K27" s="89">
        <v>0.93</v>
      </c>
      <c r="L27" s="86" t="s">
        <v>95</v>
      </c>
      <c r="M27" s="97">
        <v>23</v>
      </c>
      <c r="N27" s="97" t="s">
        <v>40</v>
      </c>
      <c r="O27" s="97"/>
      <c r="P27" s="97" t="s">
        <v>53</v>
      </c>
      <c r="Q27" s="91">
        <v>6</v>
      </c>
      <c r="R27" s="91">
        <v>6</v>
      </c>
      <c r="S27" s="99" t="s">
        <v>97</v>
      </c>
      <c r="T27" s="96">
        <v>20.217908036693011</v>
      </c>
      <c r="U27" s="90" t="s">
        <v>85</v>
      </c>
      <c r="V27" s="88" t="s">
        <v>52</v>
      </c>
    </row>
    <row r="28" spans="1:22">
      <c r="A28" s="97"/>
      <c r="B28" s="97"/>
      <c r="C28" s="97"/>
      <c r="D28" s="97"/>
      <c r="E28" s="97"/>
      <c r="F28" s="97"/>
      <c r="G28" s="97"/>
      <c r="H28" s="98"/>
      <c r="I28" s="97">
        <v>40</v>
      </c>
      <c r="J28" s="88" t="s">
        <v>79</v>
      </c>
      <c r="K28" s="89">
        <v>0.93</v>
      </c>
      <c r="L28" s="86" t="s">
        <v>99</v>
      </c>
      <c r="M28" s="97">
        <v>23</v>
      </c>
      <c r="N28" s="97" t="s">
        <v>40</v>
      </c>
      <c r="O28" s="97"/>
      <c r="P28" s="97" t="s">
        <v>53</v>
      </c>
      <c r="Q28" s="91">
        <v>6</v>
      </c>
      <c r="R28" s="91">
        <v>6</v>
      </c>
      <c r="S28" s="99" t="s">
        <v>92</v>
      </c>
      <c r="T28" s="93">
        <v>16.392488317083018</v>
      </c>
      <c r="U28" s="90" t="s">
        <v>96</v>
      </c>
      <c r="V28" s="88" t="s">
        <v>52</v>
      </c>
    </row>
    <row r="29" spans="1:22">
      <c r="A29" s="97"/>
      <c r="B29" s="97"/>
      <c r="C29" s="97"/>
      <c r="D29" s="97"/>
      <c r="E29" s="97"/>
      <c r="F29" s="97"/>
      <c r="G29" s="97"/>
      <c r="H29" s="98"/>
      <c r="I29" s="97">
        <v>32</v>
      </c>
      <c r="J29" s="88" t="s">
        <v>79</v>
      </c>
      <c r="K29" s="89">
        <v>0.93</v>
      </c>
      <c r="L29" s="86" t="s">
        <v>99</v>
      </c>
      <c r="M29" s="97">
        <v>25</v>
      </c>
      <c r="N29" s="97" t="s">
        <v>40</v>
      </c>
      <c r="O29" s="97"/>
      <c r="P29" s="97" t="s">
        <v>53</v>
      </c>
      <c r="Q29" s="91">
        <v>6</v>
      </c>
      <c r="R29" s="91">
        <v>6</v>
      </c>
      <c r="S29" s="99" t="s">
        <v>92</v>
      </c>
      <c r="T29" s="93">
        <v>16.090520971557144</v>
      </c>
      <c r="U29" s="90" t="s">
        <v>96</v>
      </c>
      <c r="V29" s="88" t="s">
        <v>52</v>
      </c>
    </row>
    <row r="30" spans="1:22">
      <c r="A30" s="97"/>
      <c r="B30" s="97"/>
      <c r="C30" s="97"/>
      <c r="D30" s="97"/>
      <c r="E30" s="97"/>
      <c r="F30" s="97"/>
      <c r="G30" s="97"/>
      <c r="H30" s="98"/>
      <c r="I30" s="97">
        <v>32</v>
      </c>
      <c r="J30" s="88" t="s">
        <v>79</v>
      </c>
      <c r="K30" s="89">
        <v>0.93</v>
      </c>
      <c r="L30" s="86" t="s">
        <v>99</v>
      </c>
      <c r="M30" s="97">
        <v>23</v>
      </c>
      <c r="N30" s="97" t="s">
        <v>40</v>
      </c>
      <c r="O30" s="97"/>
      <c r="P30" s="97" t="s">
        <v>53</v>
      </c>
      <c r="Q30" s="91">
        <v>6</v>
      </c>
      <c r="R30" s="91">
        <v>6</v>
      </c>
      <c r="S30" s="99" t="s">
        <v>92</v>
      </c>
      <c r="T30" s="93">
        <v>15.788611319448449</v>
      </c>
      <c r="U30" s="90" t="s">
        <v>96</v>
      </c>
      <c r="V30" s="88" t="s">
        <v>52</v>
      </c>
    </row>
    <row r="31" spans="1:22">
      <c r="A31" s="97"/>
      <c r="B31" s="97"/>
      <c r="C31" s="97"/>
      <c r="D31" s="97"/>
      <c r="E31" s="97"/>
      <c r="F31" s="97"/>
      <c r="G31" s="97"/>
      <c r="H31" s="98"/>
      <c r="I31" s="97">
        <v>32</v>
      </c>
      <c r="J31" s="88" t="s">
        <v>79</v>
      </c>
      <c r="K31" s="89">
        <v>0.93</v>
      </c>
      <c r="L31" s="86" t="s">
        <v>99</v>
      </c>
      <c r="M31" s="97">
        <v>23</v>
      </c>
      <c r="N31" s="97" t="s">
        <v>40</v>
      </c>
      <c r="O31" s="97"/>
      <c r="P31" s="97" t="s">
        <v>53</v>
      </c>
      <c r="Q31" s="91">
        <v>6</v>
      </c>
      <c r="R31" s="91">
        <v>6</v>
      </c>
      <c r="S31" s="99" t="s">
        <v>92</v>
      </c>
      <c r="T31" s="93">
        <v>16.392488317083018</v>
      </c>
      <c r="U31" s="90" t="s">
        <v>96</v>
      </c>
      <c r="V31" s="88" t="s">
        <v>52</v>
      </c>
    </row>
    <row r="32" spans="1:22">
      <c r="A32" s="97"/>
      <c r="B32" s="97"/>
      <c r="C32" s="97"/>
      <c r="D32" s="97"/>
      <c r="E32" s="97"/>
      <c r="F32" s="97"/>
      <c r="G32" s="97"/>
      <c r="H32" s="98"/>
      <c r="I32" s="97">
        <v>36</v>
      </c>
      <c r="J32" s="88" t="s">
        <v>79</v>
      </c>
      <c r="K32" s="89">
        <v>0.93</v>
      </c>
      <c r="L32" s="86" t="s">
        <v>99</v>
      </c>
      <c r="M32" s="97">
        <v>23</v>
      </c>
      <c r="N32" s="97" t="s">
        <v>40</v>
      </c>
      <c r="O32" s="97"/>
      <c r="P32" s="97" t="s">
        <v>53</v>
      </c>
      <c r="Q32" s="91">
        <v>6</v>
      </c>
      <c r="R32" s="91">
        <v>6</v>
      </c>
      <c r="S32" s="99" t="s">
        <v>92</v>
      </c>
      <c r="T32" s="93">
        <v>16.392488317083018</v>
      </c>
      <c r="U32" s="90" t="s">
        <v>96</v>
      </c>
      <c r="V32" s="88" t="s">
        <v>52</v>
      </c>
    </row>
    <row r="33" spans="1:22">
      <c r="A33" s="97"/>
      <c r="B33" s="97"/>
      <c r="C33" s="97"/>
      <c r="D33" s="97"/>
      <c r="E33" s="97"/>
      <c r="F33" s="97"/>
      <c r="G33" s="97"/>
      <c r="H33" s="98"/>
      <c r="I33" s="97">
        <v>32</v>
      </c>
      <c r="J33" s="88" t="s">
        <v>79</v>
      </c>
      <c r="K33" s="89">
        <v>0.93</v>
      </c>
      <c r="L33" s="97" t="s">
        <v>99</v>
      </c>
      <c r="M33" s="97">
        <v>23</v>
      </c>
      <c r="N33" s="97" t="s">
        <v>40</v>
      </c>
      <c r="O33" s="97"/>
      <c r="P33" s="97" t="s">
        <v>53</v>
      </c>
      <c r="Q33" s="91">
        <v>6</v>
      </c>
      <c r="R33" s="91">
        <v>6</v>
      </c>
      <c r="S33" s="99" t="s">
        <v>92</v>
      </c>
      <c r="T33" s="93">
        <v>16.392488317083018</v>
      </c>
      <c r="U33" s="90" t="s">
        <v>96</v>
      </c>
      <c r="V33" s="88" t="s">
        <v>52</v>
      </c>
    </row>
    <row r="34" spans="1:22">
      <c r="A34" s="97"/>
      <c r="B34" s="97"/>
      <c r="C34" s="97"/>
      <c r="D34" s="97"/>
      <c r="E34" s="97"/>
      <c r="F34" s="97"/>
      <c r="G34" s="97"/>
      <c r="H34" s="98"/>
      <c r="I34" s="97">
        <v>32</v>
      </c>
      <c r="J34" s="88" t="s">
        <v>79</v>
      </c>
      <c r="K34" s="89">
        <v>0.93</v>
      </c>
      <c r="L34" s="97" t="s">
        <v>99</v>
      </c>
      <c r="M34" s="97">
        <v>23</v>
      </c>
      <c r="N34" s="97" t="s">
        <v>40</v>
      </c>
      <c r="O34" s="97"/>
      <c r="P34" s="97" t="s">
        <v>53</v>
      </c>
      <c r="Q34" s="91">
        <v>6</v>
      </c>
      <c r="R34" s="91">
        <v>6</v>
      </c>
      <c r="S34" s="99" t="s">
        <v>92</v>
      </c>
      <c r="T34" s="93">
        <v>15.184561241562337</v>
      </c>
      <c r="U34" s="90" t="s">
        <v>96</v>
      </c>
      <c r="V34" s="88" t="s">
        <v>52</v>
      </c>
    </row>
    <row r="35" spans="1:22">
      <c r="A35" s="97"/>
      <c r="B35" s="97"/>
      <c r="C35" s="97"/>
      <c r="D35" s="97"/>
      <c r="E35" s="97"/>
      <c r="F35" s="97"/>
      <c r="G35" s="97"/>
      <c r="H35" s="98"/>
      <c r="I35" s="97">
        <v>40</v>
      </c>
      <c r="J35" s="88" t="s">
        <v>79</v>
      </c>
      <c r="K35" s="89">
        <v>0.93</v>
      </c>
      <c r="L35" s="97" t="s">
        <v>99</v>
      </c>
      <c r="M35" s="97">
        <v>23</v>
      </c>
      <c r="N35" s="97" t="s">
        <v>40</v>
      </c>
      <c r="O35" s="97"/>
      <c r="P35" s="97" t="s">
        <v>53</v>
      </c>
      <c r="Q35" s="91">
        <v>6</v>
      </c>
      <c r="R35" s="91">
        <v>6</v>
      </c>
      <c r="S35" s="99" t="s">
        <v>92</v>
      </c>
      <c r="T35" s="93">
        <v>16.392488317083018</v>
      </c>
      <c r="U35" s="90" t="s">
        <v>96</v>
      </c>
      <c r="V35" s="88" t="s">
        <v>52</v>
      </c>
    </row>
    <row r="36" spans="1:22">
      <c r="A36" s="97"/>
      <c r="B36" s="97"/>
      <c r="C36" s="97"/>
      <c r="D36" s="97"/>
      <c r="E36" s="97"/>
      <c r="F36" s="97"/>
      <c r="G36" s="97"/>
      <c r="H36" s="98"/>
      <c r="I36" s="97">
        <v>36</v>
      </c>
      <c r="J36" s="88" t="s">
        <v>79</v>
      </c>
      <c r="K36" s="89">
        <v>0.93</v>
      </c>
      <c r="L36" s="97" t="s">
        <v>83</v>
      </c>
      <c r="M36" s="97">
        <v>25</v>
      </c>
      <c r="N36" s="97" t="s">
        <v>40</v>
      </c>
      <c r="O36" s="97"/>
      <c r="P36" s="97" t="s">
        <v>53</v>
      </c>
      <c r="Q36" s="91">
        <v>6</v>
      </c>
      <c r="R36" s="91">
        <v>6</v>
      </c>
      <c r="S36" s="99" t="s">
        <v>86</v>
      </c>
      <c r="T36" s="96">
        <v>20.920902325044711</v>
      </c>
      <c r="U36" s="90" t="s">
        <v>82</v>
      </c>
      <c r="V36" s="88" t="s">
        <v>52</v>
      </c>
    </row>
    <row r="37" spans="1:22">
      <c r="A37" s="97"/>
      <c r="B37" s="97"/>
      <c r="C37" s="97"/>
      <c r="D37" s="97"/>
      <c r="E37" s="97"/>
      <c r="F37" s="97"/>
      <c r="G37" s="97"/>
      <c r="H37" s="98"/>
      <c r="I37" s="97">
        <v>25</v>
      </c>
      <c r="J37" s="88" t="s">
        <v>79</v>
      </c>
      <c r="K37" s="89">
        <v>0.93</v>
      </c>
      <c r="L37" s="97" t="s">
        <v>95</v>
      </c>
      <c r="M37" s="97">
        <v>23</v>
      </c>
      <c r="N37" s="97" t="s">
        <v>40</v>
      </c>
      <c r="O37" s="97"/>
      <c r="P37" s="97" t="s">
        <v>53</v>
      </c>
      <c r="Q37" s="91">
        <v>6</v>
      </c>
      <c r="R37" s="91">
        <v>6</v>
      </c>
      <c r="S37" s="99" t="s">
        <v>92</v>
      </c>
      <c r="T37" s="93">
        <v>16.392488317083018</v>
      </c>
      <c r="U37" s="90" t="s">
        <v>85</v>
      </c>
      <c r="V37" s="88" t="s">
        <v>52</v>
      </c>
    </row>
    <row r="38" spans="1:22">
      <c r="A38" s="97"/>
      <c r="B38" s="97"/>
      <c r="C38" s="97"/>
      <c r="D38" s="97"/>
      <c r="E38" s="97"/>
      <c r="F38" s="97"/>
      <c r="G38" s="97"/>
      <c r="H38" s="98"/>
      <c r="I38" s="97">
        <v>32</v>
      </c>
      <c r="J38" s="88" t="s">
        <v>79</v>
      </c>
      <c r="K38" s="89">
        <v>0.93</v>
      </c>
      <c r="L38" s="97" t="s">
        <v>99</v>
      </c>
      <c r="M38" s="97">
        <v>23</v>
      </c>
      <c r="N38" s="97" t="s">
        <v>40</v>
      </c>
      <c r="O38" s="97"/>
      <c r="P38" s="97" t="s">
        <v>53</v>
      </c>
      <c r="Q38" s="91">
        <v>6</v>
      </c>
      <c r="R38" s="91">
        <v>6</v>
      </c>
      <c r="S38" s="99" t="s">
        <v>92</v>
      </c>
      <c r="T38" s="93">
        <v>16.090520971557144</v>
      </c>
      <c r="U38" s="90" t="s">
        <v>96</v>
      </c>
      <c r="V38" s="88" t="s">
        <v>52</v>
      </c>
    </row>
    <row r="39" spans="1:22">
      <c r="A39" s="97"/>
      <c r="B39" s="97"/>
      <c r="C39" s="97"/>
      <c r="D39" s="97"/>
      <c r="E39" s="97"/>
      <c r="F39" s="97"/>
      <c r="G39" s="97"/>
      <c r="H39" s="98"/>
      <c r="I39" s="97">
        <v>32</v>
      </c>
      <c r="J39" s="88" t="s">
        <v>79</v>
      </c>
      <c r="K39" s="89">
        <v>0.93</v>
      </c>
      <c r="L39" s="97" t="s">
        <v>83</v>
      </c>
      <c r="M39" s="97">
        <v>25</v>
      </c>
      <c r="N39" s="97" t="s">
        <v>40</v>
      </c>
      <c r="O39" s="97"/>
      <c r="P39" s="97" t="s">
        <v>53</v>
      </c>
      <c r="Q39" s="91">
        <v>6</v>
      </c>
      <c r="R39" s="91">
        <v>6</v>
      </c>
      <c r="S39" s="99" t="s">
        <v>84</v>
      </c>
      <c r="T39" s="93">
        <v>21.452258697282641</v>
      </c>
      <c r="U39" s="90" t="s">
        <v>82</v>
      </c>
      <c r="V39" s="88" t="s">
        <v>52</v>
      </c>
    </row>
    <row r="40" spans="1:22">
      <c r="A40" s="97"/>
      <c r="B40" s="97"/>
      <c r="C40" s="97"/>
      <c r="D40" s="97"/>
      <c r="E40" s="97"/>
      <c r="F40" s="97"/>
      <c r="G40" s="97"/>
      <c r="H40" s="98"/>
      <c r="I40" s="97">
        <v>36</v>
      </c>
      <c r="J40" s="88" t="s">
        <v>79</v>
      </c>
      <c r="K40" s="89">
        <v>0.93</v>
      </c>
      <c r="L40" s="97" t="s">
        <v>99</v>
      </c>
      <c r="M40" s="97">
        <v>23</v>
      </c>
      <c r="N40" s="97" t="s">
        <v>40</v>
      </c>
      <c r="O40" s="97"/>
      <c r="P40" s="97" t="s">
        <v>53</v>
      </c>
      <c r="Q40" s="91">
        <v>6</v>
      </c>
      <c r="R40" s="91">
        <v>6</v>
      </c>
      <c r="S40" s="99" t="s">
        <v>92</v>
      </c>
      <c r="T40" s="93">
        <v>16.392488317083018</v>
      </c>
      <c r="U40" s="90" t="s">
        <v>96</v>
      </c>
      <c r="V40" s="88" t="s">
        <v>52</v>
      </c>
    </row>
    <row r="41" spans="1:22">
      <c r="A41" s="97"/>
      <c r="B41" s="97"/>
      <c r="C41" s="97"/>
      <c r="D41" s="97"/>
      <c r="E41" s="97"/>
      <c r="F41" s="97"/>
      <c r="G41" s="97"/>
      <c r="H41" s="98"/>
      <c r="I41" s="97">
        <v>40</v>
      </c>
      <c r="J41" s="88" t="s">
        <v>79</v>
      </c>
      <c r="K41" s="89">
        <v>0.93</v>
      </c>
      <c r="L41" s="97" t="s">
        <v>83</v>
      </c>
      <c r="M41" s="97">
        <v>25</v>
      </c>
      <c r="N41" s="97" t="s">
        <v>40</v>
      </c>
      <c r="O41" s="97"/>
      <c r="P41" s="97" t="s">
        <v>53</v>
      </c>
      <c r="Q41" s="91">
        <v>6</v>
      </c>
      <c r="R41" s="91">
        <v>6</v>
      </c>
      <c r="S41" s="99" t="s">
        <v>87</v>
      </c>
      <c r="T41" s="96">
        <v>20.920902325044711</v>
      </c>
      <c r="U41" s="90" t="s">
        <v>82</v>
      </c>
      <c r="V41" s="88" t="s">
        <v>52</v>
      </c>
    </row>
    <row r="42" spans="1:22">
      <c r="A42" s="97"/>
      <c r="B42" s="97"/>
      <c r="C42" s="97"/>
      <c r="D42" s="97"/>
      <c r="E42" s="97"/>
      <c r="F42" s="97"/>
      <c r="G42" s="97"/>
      <c r="H42" s="98"/>
      <c r="I42" s="97">
        <v>36</v>
      </c>
      <c r="J42" s="88" t="s">
        <v>79</v>
      </c>
      <c r="K42" s="89">
        <v>0.93</v>
      </c>
      <c r="L42" s="97" t="s">
        <v>99</v>
      </c>
      <c r="M42" s="97">
        <v>23</v>
      </c>
      <c r="N42" s="97" t="s">
        <v>40</v>
      </c>
      <c r="O42" s="97"/>
      <c r="P42" s="97" t="s">
        <v>53</v>
      </c>
      <c r="Q42" s="91">
        <v>6</v>
      </c>
      <c r="R42" s="91">
        <v>6</v>
      </c>
      <c r="S42" s="99" t="s">
        <v>92</v>
      </c>
      <c r="T42" s="93">
        <v>16.392488317083018</v>
      </c>
      <c r="U42" s="90" t="s">
        <v>96</v>
      </c>
      <c r="V42" s="88" t="s">
        <v>52</v>
      </c>
    </row>
    <row r="43" spans="1:22">
      <c r="A43" s="97"/>
      <c r="B43" s="97"/>
      <c r="C43" s="97"/>
      <c r="D43" s="97"/>
      <c r="E43" s="97"/>
      <c r="F43" s="97"/>
      <c r="G43" s="97"/>
      <c r="H43" s="98"/>
      <c r="I43" s="97">
        <v>40</v>
      </c>
      <c r="J43" s="88" t="s">
        <v>79</v>
      </c>
      <c r="K43" s="89">
        <v>0.93</v>
      </c>
      <c r="L43" s="97" t="s">
        <v>83</v>
      </c>
      <c r="M43" s="97">
        <v>25</v>
      </c>
      <c r="N43" s="97" t="s">
        <v>40</v>
      </c>
      <c r="O43" s="97"/>
      <c r="P43" s="97" t="s">
        <v>53</v>
      </c>
      <c r="Q43" s="91">
        <v>6</v>
      </c>
      <c r="R43" s="91">
        <v>6</v>
      </c>
      <c r="S43" s="99" t="s">
        <v>87</v>
      </c>
      <c r="T43" s="96">
        <v>23.957018404200081</v>
      </c>
      <c r="U43" s="90" t="s">
        <v>82</v>
      </c>
      <c r="V43" s="88" t="s">
        <v>52</v>
      </c>
    </row>
    <row r="44" spans="1:22">
      <c r="A44" s="97"/>
      <c r="B44" s="97"/>
      <c r="C44" s="97"/>
      <c r="D44" s="97"/>
      <c r="E44" s="97"/>
      <c r="F44" s="97"/>
      <c r="G44" s="97"/>
      <c r="H44" s="98"/>
      <c r="I44" s="97">
        <v>27</v>
      </c>
      <c r="J44" s="88" t="s">
        <v>79</v>
      </c>
      <c r="K44" s="89">
        <v>0.93</v>
      </c>
      <c r="L44" s="97" t="s">
        <v>83</v>
      </c>
      <c r="M44" s="97">
        <v>25</v>
      </c>
      <c r="N44" s="97" t="s">
        <v>40</v>
      </c>
      <c r="O44" s="97"/>
      <c r="P44" s="97" t="s">
        <v>53</v>
      </c>
      <c r="Q44" s="91">
        <v>6</v>
      </c>
      <c r="R44" s="91">
        <v>6</v>
      </c>
      <c r="S44" s="99" t="s">
        <v>84</v>
      </c>
      <c r="T44" s="93">
        <v>23.259389603646223</v>
      </c>
      <c r="U44" s="90" t="s">
        <v>82</v>
      </c>
      <c r="V44" s="88" t="s">
        <v>52</v>
      </c>
    </row>
    <row r="45" spans="1:22">
      <c r="A45" s="97"/>
      <c r="B45" s="97"/>
      <c r="C45" s="97"/>
      <c r="D45" s="97"/>
      <c r="E45" s="97"/>
      <c r="F45" s="97"/>
      <c r="G45" s="97"/>
      <c r="H45" s="98"/>
      <c r="I45" s="97">
        <v>36</v>
      </c>
      <c r="J45" s="88" t="s">
        <v>79</v>
      </c>
      <c r="K45" s="89">
        <v>0.93</v>
      </c>
      <c r="L45" s="97" t="s">
        <v>95</v>
      </c>
      <c r="M45" s="97">
        <v>23</v>
      </c>
      <c r="N45" s="97" t="s">
        <v>40</v>
      </c>
      <c r="O45" s="97"/>
      <c r="P45" s="97" t="s">
        <v>53</v>
      </c>
      <c r="Q45" s="91">
        <v>6</v>
      </c>
      <c r="R45" s="91">
        <v>6</v>
      </c>
      <c r="S45" s="99" t="s">
        <v>92</v>
      </c>
      <c r="T45" s="96">
        <v>14.882709282870822</v>
      </c>
      <c r="U45" s="90" t="s">
        <v>85</v>
      </c>
      <c r="V45" s="88" t="s">
        <v>52</v>
      </c>
    </row>
    <row r="46" spans="1:22">
      <c r="A46" s="97"/>
      <c r="B46" s="97"/>
      <c r="C46" s="97"/>
      <c r="D46" s="97"/>
      <c r="E46" s="97"/>
      <c r="F46" s="97"/>
      <c r="G46" s="97"/>
      <c r="H46" s="98"/>
      <c r="I46" s="97">
        <v>40</v>
      </c>
      <c r="J46" s="88" t="s">
        <v>79</v>
      </c>
      <c r="K46" s="89">
        <v>0.93</v>
      </c>
      <c r="L46" s="97" t="s">
        <v>83</v>
      </c>
      <c r="M46" s="97">
        <v>23</v>
      </c>
      <c r="N46" s="97" t="s">
        <v>40</v>
      </c>
      <c r="O46" s="97"/>
      <c r="P46" s="97" t="s">
        <v>53</v>
      </c>
      <c r="Q46" s="91">
        <v>6</v>
      </c>
      <c r="R46" s="91">
        <v>6</v>
      </c>
      <c r="S46" s="99" t="s">
        <v>86</v>
      </c>
      <c r="T46" s="96">
        <v>23.957018404200081</v>
      </c>
      <c r="U46" s="90" t="s">
        <v>82</v>
      </c>
      <c r="V46" s="88" t="s">
        <v>52</v>
      </c>
    </row>
    <row r="47" spans="1:22">
      <c r="A47" s="97"/>
      <c r="B47" s="97"/>
      <c r="C47" s="97"/>
      <c r="D47" s="97"/>
      <c r="E47" s="97"/>
      <c r="F47" s="97"/>
      <c r="G47" s="97"/>
      <c r="H47" s="98"/>
      <c r="I47" s="97">
        <v>25</v>
      </c>
      <c r="J47" s="88" t="s">
        <v>79</v>
      </c>
      <c r="K47" s="89">
        <v>0.93</v>
      </c>
      <c r="L47" s="97" t="s">
        <v>95</v>
      </c>
      <c r="M47" s="97">
        <v>23</v>
      </c>
      <c r="N47" s="97" t="s">
        <v>40</v>
      </c>
      <c r="O47" s="97"/>
      <c r="P47" s="97" t="s">
        <v>53</v>
      </c>
      <c r="Q47" s="91">
        <v>5</v>
      </c>
      <c r="R47" s="91">
        <v>5</v>
      </c>
      <c r="S47" s="99" t="s">
        <v>92</v>
      </c>
      <c r="T47" s="96">
        <v>15.788611319448449</v>
      </c>
      <c r="U47" s="90" t="s">
        <v>85</v>
      </c>
      <c r="V47" s="88" t="s">
        <v>52</v>
      </c>
    </row>
    <row r="48" spans="1:22">
      <c r="A48" s="97"/>
      <c r="B48" s="97"/>
      <c r="C48" s="97"/>
      <c r="D48" s="97"/>
      <c r="E48" s="97"/>
      <c r="F48" s="97"/>
      <c r="G48" s="97"/>
      <c r="H48" s="98"/>
      <c r="I48" s="97">
        <v>11.6</v>
      </c>
      <c r="J48" s="88" t="s">
        <v>79</v>
      </c>
      <c r="K48" s="89">
        <v>0.93</v>
      </c>
      <c r="L48" s="97" t="s">
        <v>91</v>
      </c>
      <c r="M48" s="97">
        <v>23</v>
      </c>
      <c r="N48" s="97" t="s">
        <v>40</v>
      </c>
      <c r="O48" s="97"/>
      <c r="P48" s="97" t="s">
        <v>53</v>
      </c>
      <c r="Q48" s="91">
        <v>5</v>
      </c>
      <c r="R48" s="91">
        <v>5</v>
      </c>
      <c r="S48" s="99" t="s">
        <v>92</v>
      </c>
      <c r="T48" s="96">
        <v>16.657474182195809</v>
      </c>
      <c r="U48" s="90" t="s">
        <v>85</v>
      </c>
      <c r="V48" s="88" t="s">
        <v>52</v>
      </c>
    </row>
    <row r="49" spans="1:22">
      <c r="A49" s="97"/>
      <c r="B49" s="97"/>
      <c r="C49" s="97"/>
      <c r="D49" s="97"/>
      <c r="E49" s="97"/>
      <c r="F49" s="97"/>
      <c r="G49" s="97"/>
      <c r="H49" s="98"/>
      <c r="I49" s="97">
        <v>12</v>
      </c>
      <c r="J49" s="88" t="s">
        <v>79</v>
      </c>
      <c r="K49" s="89">
        <v>0.93</v>
      </c>
      <c r="L49" s="97" t="s">
        <v>95</v>
      </c>
      <c r="M49" s="97">
        <v>23</v>
      </c>
      <c r="N49" s="97" t="s">
        <v>40</v>
      </c>
      <c r="O49" s="97"/>
      <c r="P49" s="97" t="s">
        <v>53</v>
      </c>
      <c r="Q49" s="91">
        <v>5</v>
      </c>
      <c r="R49" s="91">
        <v>5</v>
      </c>
      <c r="S49" s="99" t="s">
        <v>92</v>
      </c>
      <c r="T49" s="96">
        <v>15.184561241562337</v>
      </c>
      <c r="U49" s="90" t="s">
        <v>85</v>
      </c>
      <c r="V49" s="88" t="s">
        <v>52</v>
      </c>
    </row>
    <row r="50" spans="1:22">
      <c r="A50" s="97"/>
      <c r="B50" s="97"/>
      <c r="C50" s="97"/>
      <c r="D50" s="97"/>
      <c r="E50" s="97"/>
      <c r="F50" s="97"/>
      <c r="G50" s="97"/>
      <c r="H50" s="98"/>
      <c r="I50" s="97">
        <v>17.28</v>
      </c>
      <c r="J50" s="88" t="s">
        <v>79</v>
      </c>
      <c r="K50" s="89">
        <v>0.93</v>
      </c>
      <c r="L50" s="97" t="s">
        <v>91</v>
      </c>
      <c r="M50" s="97">
        <v>23</v>
      </c>
      <c r="N50" s="97" t="s">
        <v>40</v>
      </c>
      <c r="O50" s="97"/>
      <c r="P50" s="97" t="s">
        <v>53</v>
      </c>
      <c r="Q50" s="91">
        <v>5</v>
      </c>
      <c r="R50" s="91">
        <v>5</v>
      </c>
      <c r="S50" s="99" t="s">
        <v>92</v>
      </c>
      <c r="T50" s="96">
        <v>17.320083078520739</v>
      </c>
      <c r="U50" s="90" t="s">
        <v>85</v>
      </c>
      <c r="V50" s="88" t="s">
        <v>52</v>
      </c>
    </row>
    <row r="51" spans="1:22">
      <c r="A51" s="97"/>
      <c r="B51" s="97"/>
      <c r="C51" s="97"/>
      <c r="D51" s="97"/>
      <c r="E51" s="97"/>
      <c r="F51" s="97"/>
      <c r="G51" s="97"/>
      <c r="H51" s="98"/>
      <c r="I51" s="97">
        <v>13.81</v>
      </c>
      <c r="J51" s="88" t="s">
        <v>79</v>
      </c>
      <c r="K51" s="89">
        <v>0.93</v>
      </c>
      <c r="L51" s="97" t="s">
        <v>91</v>
      </c>
      <c r="M51" s="97">
        <v>23</v>
      </c>
      <c r="N51" s="97" t="s">
        <v>40</v>
      </c>
      <c r="O51" s="97"/>
      <c r="P51" s="97" t="s">
        <v>53</v>
      </c>
      <c r="Q51" s="91">
        <v>5</v>
      </c>
      <c r="R51" s="91">
        <v>5</v>
      </c>
      <c r="S51" s="99" t="s">
        <v>92</v>
      </c>
      <c r="T51" s="96">
        <v>16.326313967576301</v>
      </c>
      <c r="U51" s="90" t="s">
        <v>85</v>
      </c>
      <c r="V51" s="88" t="s">
        <v>52</v>
      </c>
    </row>
    <row r="52" spans="1:22">
      <c r="A52" s="97"/>
      <c r="B52" s="97"/>
      <c r="C52" s="97"/>
      <c r="D52" s="97"/>
      <c r="E52" s="97"/>
      <c r="F52" s="97"/>
      <c r="G52" s="97"/>
      <c r="H52" s="98"/>
      <c r="I52" s="97">
        <v>32</v>
      </c>
      <c r="J52" s="88" t="s">
        <v>79</v>
      </c>
      <c r="K52" s="89">
        <v>0.93</v>
      </c>
      <c r="L52" s="97" t="s">
        <v>99</v>
      </c>
      <c r="M52" s="97">
        <v>23</v>
      </c>
      <c r="N52" s="97" t="s">
        <v>40</v>
      </c>
      <c r="O52" s="98"/>
      <c r="P52" s="97" t="s">
        <v>53</v>
      </c>
      <c r="Q52" s="91">
        <v>5</v>
      </c>
      <c r="R52" s="91">
        <v>5</v>
      </c>
      <c r="S52" s="99" t="s">
        <v>92</v>
      </c>
      <c r="T52" s="96">
        <v>14.882709282870822</v>
      </c>
      <c r="U52" s="90" t="s">
        <v>96</v>
      </c>
      <c r="V52" s="88" t="s">
        <v>52</v>
      </c>
    </row>
    <row r="53" spans="1:22">
      <c r="A53" s="97"/>
      <c r="B53" s="97"/>
      <c r="C53" s="97"/>
      <c r="D53" s="97"/>
      <c r="E53" s="97"/>
      <c r="F53" s="97"/>
      <c r="G53" s="97"/>
      <c r="H53" s="98"/>
      <c r="I53" s="97">
        <v>32</v>
      </c>
      <c r="J53" s="88" t="s">
        <v>79</v>
      </c>
      <c r="K53" s="89">
        <v>0.93</v>
      </c>
      <c r="L53" s="97" t="s">
        <v>95</v>
      </c>
      <c r="M53" s="97">
        <v>23</v>
      </c>
      <c r="N53" s="97" t="s">
        <v>40</v>
      </c>
      <c r="O53" s="98"/>
      <c r="P53" s="97" t="s">
        <v>53</v>
      </c>
      <c r="Q53" s="91">
        <v>5</v>
      </c>
      <c r="R53" s="91">
        <v>5</v>
      </c>
      <c r="S53" s="99" t="s">
        <v>92</v>
      </c>
      <c r="T53" s="93">
        <v>15.184561241562337</v>
      </c>
      <c r="U53" s="90" t="s">
        <v>85</v>
      </c>
      <c r="V53" s="88" t="s">
        <v>52</v>
      </c>
    </row>
    <row r="54" spans="1:22">
      <c r="A54" s="97"/>
      <c r="B54" s="97"/>
      <c r="C54" s="97"/>
      <c r="D54" s="97"/>
      <c r="E54" s="97"/>
      <c r="F54" s="97"/>
      <c r="G54" s="97"/>
      <c r="H54" s="98"/>
      <c r="I54" s="97">
        <v>13.06</v>
      </c>
      <c r="J54" s="88" t="s">
        <v>79</v>
      </c>
      <c r="K54" s="89">
        <v>0.93</v>
      </c>
      <c r="L54" s="97" t="s">
        <v>91</v>
      </c>
      <c r="M54" s="97">
        <v>23</v>
      </c>
      <c r="N54" s="97" t="s">
        <v>40</v>
      </c>
      <c r="O54" s="98"/>
      <c r="P54" s="97" t="s">
        <v>53</v>
      </c>
      <c r="Q54" s="91">
        <v>5</v>
      </c>
      <c r="R54" s="91">
        <v>5</v>
      </c>
      <c r="S54" s="99" t="s">
        <v>92</v>
      </c>
      <c r="T54" s="93">
        <v>16.657474182195809</v>
      </c>
      <c r="U54" s="90" t="s">
        <v>85</v>
      </c>
      <c r="V54" s="88" t="s">
        <v>52</v>
      </c>
    </row>
    <row r="55" spans="1:22">
      <c r="A55" s="97"/>
      <c r="B55" s="97"/>
      <c r="C55" s="97"/>
      <c r="D55" s="97"/>
      <c r="E55" s="97"/>
      <c r="F55" s="97"/>
      <c r="G55" s="97"/>
      <c r="H55" s="98"/>
      <c r="I55" s="97">
        <v>12.32</v>
      </c>
      <c r="J55" s="88" t="s">
        <v>79</v>
      </c>
      <c r="K55" s="89">
        <v>0.93</v>
      </c>
      <c r="L55" s="97" t="s">
        <v>91</v>
      </c>
      <c r="M55" s="97">
        <v>23</v>
      </c>
      <c r="N55" s="97" t="s">
        <v>40</v>
      </c>
      <c r="O55" s="98"/>
      <c r="P55" s="97" t="s">
        <v>53</v>
      </c>
      <c r="Q55" s="91">
        <v>5</v>
      </c>
      <c r="R55" s="91">
        <v>5</v>
      </c>
      <c r="S55" s="99" t="s">
        <v>92</v>
      </c>
      <c r="T55" s="96">
        <v>16.657474182195809</v>
      </c>
      <c r="U55" s="90" t="s">
        <v>85</v>
      </c>
      <c r="V55" s="88" t="s">
        <v>52</v>
      </c>
    </row>
    <row r="56" spans="1:22">
      <c r="A56" s="97"/>
      <c r="B56" s="97"/>
      <c r="C56" s="97"/>
      <c r="D56" s="97"/>
      <c r="E56" s="97"/>
      <c r="F56" s="97"/>
      <c r="G56" s="97"/>
      <c r="H56" s="98"/>
      <c r="I56" s="97">
        <v>13.72</v>
      </c>
      <c r="J56" s="88" t="s">
        <v>79</v>
      </c>
      <c r="K56" s="89">
        <v>0.93</v>
      </c>
      <c r="L56" s="97" t="s">
        <v>91</v>
      </c>
      <c r="M56" s="97">
        <v>23</v>
      </c>
      <c r="N56" s="97" t="s">
        <v>40</v>
      </c>
      <c r="O56" s="98"/>
      <c r="P56" s="97" t="s">
        <v>53</v>
      </c>
      <c r="Q56" s="91">
        <v>5</v>
      </c>
      <c r="R56" s="91">
        <v>5</v>
      </c>
      <c r="S56" s="99" t="s">
        <v>92</v>
      </c>
      <c r="T56" s="96">
        <v>17.320083078520739</v>
      </c>
      <c r="U56" s="90" t="s">
        <v>85</v>
      </c>
      <c r="V56" s="88" t="s">
        <v>52</v>
      </c>
    </row>
    <row r="57" spans="1:22">
      <c r="A57" s="97"/>
      <c r="B57" s="97"/>
      <c r="C57" s="97"/>
      <c r="D57" s="97"/>
      <c r="E57" s="97"/>
      <c r="F57" s="97"/>
      <c r="G57" s="97"/>
      <c r="H57" s="98"/>
      <c r="I57" s="97">
        <v>25</v>
      </c>
      <c r="J57" s="88" t="s">
        <v>79</v>
      </c>
      <c r="K57" s="89">
        <v>0.93</v>
      </c>
      <c r="L57" s="97" t="s">
        <v>95</v>
      </c>
      <c r="M57" s="97">
        <v>23</v>
      </c>
      <c r="N57" s="97" t="s">
        <v>40</v>
      </c>
      <c r="O57" s="98"/>
      <c r="P57" s="97" t="s">
        <v>53</v>
      </c>
      <c r="Q57" s="91">
        <v>5</v>
      </c>
      <c r="R57" s="91">
        <v>5</v>
      </c>
      <c r="S57" s="99" t="s">
        <v>92</v>
      </c>
      <c r="T57" s="96">
        <v>15.184561241562337</v>
      </c>
      <c r="U57" s="90" t="s">
        <v>85</v>
      </c>
      <c r="V57" s="88" t="s">
        <v>52</v>
      </c>
    </row>
    <row r="58" spans="1:22">
      <c r="A58" s="97"/>
      <c r="B58" s="97"/>
      <c r="C58" s="97"/>
      <c r="D58" s="97"/>
      <c r="E58" s="97"/>
      <c r="F58" s="97"/>
      <c r="G58" s="97"/>
      <c r="H58" s="98"/>
      <c r="I58" s="97">
        <v>20</v>
      </c>
      <c r="J58" s="88" t="s">
        <v>79</v>
      </c>
      <c r="K58" s="89">
        <v>0.93</v>
      </c>
      <c r="L58" s="97" t="s">
        <v>95</v>
      </c>
      <c r="M58" s="97">
        <v>23</v>
      </c>
      <c r="N58" s="97" t="s">
        <v>40</v>
      </c>
      <c r="O58" s="97"/>
      <c r="P58" s="97" t="s">
        <v>53</v>
      </c>
      <c r="Q58" s="91">
        <v>5</v>
      </c>
      <c r="R58" s="91">
        <v>5</v>
      </c>
      <c r="S58" s="99" t="s">
        <v>92</v>
      </c>
      <c r="T58" s="96">
        <v>15.788611319448449</v>
      </c>
      <c r="U58" s="90" t="s">
        <v>85</v>
      </c>
      <c r="V58" s="88" t="s">
        <v>52</v>
      </c>
    </row>
    <row r="59" spans="1:22">
      <c r="A59" s="97"/>
      <c r="B59" s="97"/>
      <c r="C59" s="97"/>
      <c r="D59" s="97"/>
      <c r="E59" s="97"/>
      <c r="F59" s="97"/>
      <c r="G59" s="97"/>
      <c r="H59" s="98"/>
      <c r="I59" s="97">
        <v>30</v>
      </c>
      <c r="J59" s="88" t="s">
        <v>79</v>
      </c>
      <c r="K59" s="89">
        <v>0.93</v>
      </c>
      <c r="L59" s="97" t="s">
        <v>95</v>
      </c>
      <c r="M59" s="97">
        <v>23</v>
      </c>
      <c r="N59" s="97" t="s">
        <v>40</v>
      </c>
      <c r="O59" s="97"/>
      <c r="P59" s="97" t="s">
        <v>53</v>
      </c>
      <c r="Q59" s="91">
        <v>5</v>
      </c>
      <c r="R59" s="91">
        <v>5</v>
      </c>
      <c r="S59" s="99" t="s">
        <v>92</v>
      </c>
      <c r="T59" s="96">
        <v>15.788611319448449</v>
      </c>
      <c r="U59" s="90" t="s">
        <v>85</v>
      </c>
      <c r="V59" s="88" t="s">
        <v>52</v>
      </c>
    </row>
    <row r="60" spans="1:22">
      <c r="A60" s="97"/>
      <c r="B60" s="97"/>
      <c r="C60" s="97"/>
      <c r="D60" s="97"/>
      <c r="E60" s="97"/>
      <c r="F60" s="97"/>
      <c r="G60" s="97"/>
      <c r="H60" s="98"/>
      <c r="I60" s="97">
        <v>32</v>
      </c>
      <c r="J60" s="88" t="s">
        <v>79</v>
      </c>
      <c r="K60" s="89">
        <v>0.93</v>
      </c>
      <c r="L60" s="97" t="s">
        <v>95</v>
      </c>
      <c r="M60" s="97">
        <v>23</v>
      </c>
      <c r="N60" s="97" t="s">
        <v>40</v>
      </c>
      <c r="O60" s="97"/>
      <c r="P60" s="97" t="s">
        <v>53</v>
      </c>
      <c r="Q60" s="91">
        <v>5</v>
      </c>
      <c r="R60" s="91">
        <v>5</v>
      </c>
      <c r="S60" s="99" t="s">
        <v>92</v>
      </c>
      <c r="T60" s="93">
        <v>15.184561241562337</v>
      </c>
      <c r="U60" s="90" t="s">
        <v>85</v>
      </c>
      <c r="V60" s="88" t="s">
        <v>52</v>
      </c>
    </row>
    <row r="61" spans="1:22">
      <c r="A61" s="97"/>
      <c r="B61" s="97"/>
      <c r="C61" s="97"/>
      <c r="D61" s="97"/>
      <c r="E61" s="97"/>
      <c r="F61" s="97"/>
      <c r="G61" s="97"/>
      <c r="H61" s="98"/>
      <c r="I61" s="97">
        <v>8.7799999999999994</v>
      </c>
      <c r="J61" s="88" t="s">
        <v>79</v>
      </c>
      <c r="K61" s="89">
        <v>0.93</v>
      </c>
      <c r="L61" s="97" t="s">
        <v>91</v>
      </c>
      <c r="M61" s="97">
        <v>23</v>
      </c>
      <c r="N61" s="97" t="s">
        <v>40</v>
      </c>
      <c r="O61" s="97"/>
      <c r="P61" s="97" t="s">
        <v>53</v>
      </c>
      <c r="Q61" s="91">
        <v>5</v>
      </c>
      <c r="R61" s="91">
        <v>5</v>
      </c>
      <c r="S61" s="99" t="s">
        <v>92</v>
      </c>
      <c r="T61" s="96">
        <v>17.320083078520739</v>
      </c>
      <c r="U61" s="90" t="s">
        <v>85</v>
      </c>
      <c r="V61" s="88" t="s">
        <v>52</v>
      </c>
    </row>
    <row r="62" spans="1:22">
      <c r="A62" s="97"/>
      <c r="B62" s="97"/>
      <c r="C62" s="97"/>
      <c r="D62" s="97"/>
      <c r="E62" s="97"/>
      <c r="F62" s="97"/>
      <c r="G62" s="97"/>
      <c r="H62" s="98"/>
      <c r="I62" s="97">
        <v>25</v>
      </c>
      <c r="J62" s="88" t="s">
        <v>79</v>
      </c>
      <c r="K62" s="89">
        <v>0.93</v>
      </c>
      <c r="L62" s="97" t="s">
        <v>95</v>
      </c>
      <c r="M62" s="97">
        <v>23</v>
      </c>
      <c r="N62" s="97" t="s">
        <v>40</v>
      </c>
      <c r="O62" s="97"/>
      <c r="P62" s="97" t="s">
        <v>53</v>
      </c>
      <c r="Q62" s="91">
        <v>5</v>
      </c>
      <c r="R62" s="91">
        <v>5</v>
      </c>
      <c r="S62" s="99" t="s">
        <v>92</v>
      </c>
      <c r="T62" s="96">
        <v>15.184561241562337</v>
      </c>
      <c r="U62" s="90" t="s">
        <v>85</v>
      </c>
      <c r="V62" s="88" t="s">
        <v>52</v>
      </c>
    </row>
    <row r="63" spans="1:22">
      <c r="A63" s="97"/>
      <c r="B63" s="97"/>
      <c r="C63" s="97"/>
      <c r="D63" s="97"/>
      <c r="E63" s="97"/>
      <c r="F63" s="97"/>
      <c r="G63" s="97"/>
      <c r="H63" s="98"/>
      <c r="I63" s="97">
        <v>14.5</v>
      </c>
      <c r="J63" s="88" t="s">
        <v>79</v>
      </c>
      <c r="K63" s="89">
        <v>0.93</v>
      </c>
      <c r="L63" s="97" t="s">
        <v>91</v>
      </c>
      <c r="M63" s="97">
        <v>23</v>
      </c>
      <c r="N63" s="97" t="s">
        <v>40</v>
      </c>
      <c r="O63" s="97"/>
      <c r="P63" s="97" t="s">
        <v>53</v>
      </c>
      <c r="Q63" s="91">
        <v>5</v>
      </c>
      <c r="R63" s="91">
        <v>5</v>
      </c>
      <c r="S63" s="99" t="s">
        <v>94</v>
      </c>
      <c r="T63" s="96">
        <v>15.733975653377948</v>
      </c>
      <c r="U63" s="90" t="s">
        <v>85</v>
      </c>
      <c r="V63" s="88" t="s">
        <v>52</v>
      </c>
    </row>
    <row r="64" spans="1:22">
      <c r="A64" s="97"/>
      <c r="B64" s="97"/>
      <c r="C64" s="97"/>
      <c r="D64" s="97"/>
      <c r="E64" s="97"/>
      <c r="F64" s="97"/>
      <c r="G64" s="97"/>
      <c r="H64" s="98"/>
      <c r="I64" s="97">
        <v>28</v>
      </c>
      <c r="J64" s="88" t="s">
        <v>79</v>
      </c>
      <c r="K64" s="89">
        <v>0.93</v>
      </c>
      <c r="L64" s="97" t="s">
        <v>95</v>
      </c>
      <c r="M64" s="97">
        <v>23</v>
      </c>
      <c r="N64" s="97" t="s">
        <v>40</v>
      </c>
      <c r="O64" s="97"/>
      <c r="P64" s="97" t="s">
        <v>53</v>
      </c>
      <c r="Q64" s="91">
        <v>5</v>
      </c>
      <c r="R64" s="91">
        <v>5</v>
      </c>
      <c r="S64" s="99" t="s">
        <v>92</v>
      </c>
      <c r="T64" s="96">
        <v>14.882709282870822</v>
      </c>
      <c r="U64" s="90" t="s">
        <v>85</v>
      </c>
      <c r="V64" s="88" t="s">
        <v>52</v>
      </c>
    </row>
    <row r="65" spans="1:22">
      <c r="A65" s="97"/>
      <c r="B65" s="97"/>
      <c r="C65" s="97"/>
      <c r="D65" s="97"/>
      <c r="E65" s="97"/>
      <c r="F65" s="97"/>
      <c r="G65" s="97"/>
      <c r="H65" s="98"/>
      <c r="I65" s="97">
        <v>25</v>
      </c>
      <c r="J65" s="88" t="s">
        <v>79</v>
      </c>
      <c r="K65" s="89">
        <v>0.93</v>
      </c>
      <c r="L65" s="97" t="s">
        <v>95</v>
      </c>
      <c r="M65" s="97">
        <v>23</v>
      </c>
      <c r="N65" s="97" t="s">
        <v>40</v>
      </c>
      <c r="O65" s="97"/>
      <c r="P65" s="97" t="s">
        <v>53</v>
      </c>
      <c r="Q65" s="91">
        <v>5</v>
      </c>
      <c r="R65" s="91">
        <v>5</v>
      </c>
      <c r="S65" s="99" t="s">
        <v>92</v>
      </c>
      <c r="T65" s="96">
        <v>15.486586280505392</v>
      </c>
      <c r="U65" s="90" t="s">
        <v>85</v>
      </c>
      <c r="V65" s="88" t="s">
        <v>52</v>
      </c>
    </row>
    <row r="66" spans="1:22">
      <c r="A66" s="97"/>
      <c r="B66" s="97"/>
      <c r="C66" s="97"/>
      <c r="D66" s="97"/>
      <c r="E66" s="97"/>
      <c r="F66" s="97"/>
      <c r="G66" s="97"/>
      <c r="H66" s="98"/>
      <c r="I66" s="97">
        <v>26.44</v>
      </c>
      <c r="J66" s="88" t="s">
        <v>79</v>
      </c>
      <c r="K66" s="89">
        <v>0.93</v>
      </c>
      <c r="L66" s="97" t="s">
        <v>91</v>
      </c>
      <c r="M66" s="97">
        <v>23</v>
      </c>
      <c r="N66" s="97" t="s">
        <v>40</v>
      </c>
      <c r="O66" s="97"/>
      <c r="P66" s="97" t="s">
        <v>53</v>
      </c>
      <c r="Q66" s="91">
        <v>5</v>
      </c>
      <c r="R66" s="91">
        <v>5</v>
      </c>
      <c r="S66" s="99" t="s">
        <v>92</v>
      </c>
      <c r="T66" s="96">
        <v>16.657474182195809</v>
      </c>
      <c r="U66" s="90" t="s">
        <v>85</v>
      </c>
      <c r="V66" s="88" t="s">
        <v>52</v>
      </c>
    </row>
    <row r="67" spans="1:22">
      <c r="A67" s="97"/>
      <c r="B67" s="97"/>
      <c r="C67" s="97"/>
      <c r="D67" s="97"/>
      <c r="E67" s="97"/>
      <c r="F67" s="97"/>
      <c r="G67" s="97"/>
      <c r="H67" s="98"/>
      <c r="I67" s="97">
        <v>28</v>
      </c>
      <c r="J67" s="88" t="s">
        <v>79</v>
      </c>
      <c r="K67" s="89">
        <v>0.93</v>
      </c>
      <c r="L67" s="97" t="s">
        <v>95</v>
      </c>
      <c r="M67" s="97">
        <v>23</v>
      </c>
      <c r="N67" s="97" t="s">
        <v>40</v>
      </c>
      <c r="O67" s="97"/>
      <c r="P67" s="97" t="s">
        <v>53</v>
      </c>
      <c r="Q67" s="91">
        <v>5</v>
      </c>
      <c r="R67" s="91">
        <v>5</v>
      </c>
      <c r="S67" s="99" t="s">
        <v>92</v>
      </c>
      <c r="T67" s="96">
        <v>15.486586280505392</v>
      </c>
      <c r="U67" s="90" t="s">
        <v>85</v>
      </c>
      <c r="V67" s="88" t="s">
        <v>52</v>
      </c>
    </row>
    <row r="68" spans="1:22">
      <c r="A68" s="97"/>
      <c r="B68" s="97"/>
      <c r="C68" s="97"/>
      <c r="D68" s="97"/>
      <c r="E68" s="97"/>
      <c r="F68" s="97"/>
      <c r="G68" s="97"/>
      <c r="H68" s="98"/>
      <c r="I68" s="97">
        <v>11.89</v>
      </c>
      <c r="J68" s="88" t="s">
        <v>79</v>
      </c>
      <c r="K68" s="89">
        <v>0.93</v>
      </c>
      <c r="L68" s="97" t="s">
        <v>91</v>
      </c>
      <c r="M68" s="97">
        <v>23</v>
      </c>
      <c r="N68" s="97" t="s">
        <v>40</v>
      </c>
      <c r="O68" s="97"/>
      <c r="P68" s="97" t="s">
        <v>53</v>
      </c>
      <c r="Q68" s="91">
        <v>5</v>
      </c>
      <c r="R68" s="91">
        <v>5</v>
      </c>
      <c r="S68" s="99" t="s">
        <v>92</v>
      </c>
      <c r="T68" s="93">
        <v>16.657474182195809</v>
      </c>
      <c r="U68" s="90" t="s">
        <v>85</v>
      </c>
      <c r="V68" s="88" t="s">
        <v>52</v>
      </c>
    </row>
    <row r="69" spans="1:22">
      <c r="A69" s="97"/>
      <c r="B69" s="97"/>
      <c r="C69" s="97"/>
      <c r="D69" s="97"/>
      <c r="E69" s="97"/>
      <c r="F69" s="97"/>
      <c r="G69" s="97"/>
      <c r="H69" s="98"/>
      <c r="I69" s="97">
        <v>36</v>
      </c>
      <c r="J69" s="88" t="s">
        <v>79</v>
      </c>
      <c r="K69" s="89">
        <v>0.93</v>
      </c>
      <c r="L69" s="97" t="s">
        <v>95</v>
      </c>
      <c r="M69" s="97">
        <v>23</v>
      </c>
      <c r="N69" s="97" t="s">
        <v>40</v>
      </c>
      <c r="O69" s="97"/>
      <c r="P69" s="97" t="s">
        <v>53</v>
      </c>
      <c r="Q69" s="91">
        <v>5</v>
      </c>
      <c r="R69" s="91">
        <v>5</v>
      </c>
      <c r="S69" s="99" t="s">
        <v>92</v>
      </c>
      <c r="T69" s="96">
        <v>14.882709282870822</v>
      </c>
      <c r="U69" s="90" t="s">
        <v>85</v>
      </c>
      <c r="V69" s="88" t="s">
        <v>52</v>
      </c>
    </row>
    <row r="70" spans="1:22">
      <c r="A70" s="97"/>
      <c r="B70" s="97"/>
      <c r="C70" s="97"/>
      <c r="D70" s="97"/>
      <c r="E70" s="97"/>
      <c r="F70" s="97"/>
      <c r="G70" s="97"/>
      <c r="H70" s="98"/>
      <c r="I70" s="97">
        <v>28</v>
      </c>
      <c r="J70" s="88" t="s">
        <v>79</v>
      </c>
      <c r="K70" s="89">
        <v>0.93</v>
      </c>
      <c r="L70" s="97" t="s">
        <v>95</v>
      </c>
      <c r="M70" s="97">
        <v>23</v>
      </c>
      <c r="N70" s="97" t="s">
        <v>40</v>
      </c>
      <c r="O70" s="97"/>
      <c r="P70" s="97" t="s">
        <v>53</v>
      </c>
      <c r="Q70" s="91">
        <v>5</v>
      </c>
      <c r="R70" s="91">
        <v>5</v>
      </c>
      <c r="S70" s="99" t="s">
        <v>92</v>
      </c>
      <c r="T70" s="96">
        <v>15.184561241562337</v>
      </c>
      <c r="U70" s="90" t="s">
        <v>85</v>
      </c>
      <c r="V70" s="88" t="s">
        <v>52</v>
      </c>
    </row>
    <row r="71" spans="1:22">
      <c r="A71" s="97"/>
      <c r="B71" s="97"/>
      <c r="C71" s="97"/>
      <c r="D71" s="97"/>
      <c r="E71" s="97"/>
      <c r="F71" s="97"/>
      <c r="G71" s="97"/>
      <c r="H71" s="98"/>
      <c r="I71" s="97">
        <v>28</v>
      </c>
      <c r="J71" s="88" t="s">
        <v>79</v>
      </c>
      <c r="K71" s="89">
        <v>0.93</v>
      </c>
      <c r="L71" s="97" t="s">
        <v>95</v>
      </c>
      <c r="M71" s="97">
        <v>23</v>
      </c>
      <c r="N71" s="97" t="s">
        <v>40</v>
      </c>
      <c r="O71" s="97"/>
      <c r="P71" s="97" t="s">
        <v>53</v>
      </c>
      <c r="Q71" s="91">
        <v>5</v>
      </c>
      <c r="R71" s="91">
        <v>5</v>
      </c>
      <c r="S71" s="99" t="s">
        <v>92</v>
      </c>
      <c r="T71" s="96">
        <v>15.184561241562337</v>
      </c>
      <c r="U71" s="90" t="s">
        <v>85</v>
      </c>
      <c r="V71" s="88" t="s">
        <v>52</v>
      </c>
    </row>
    <row r="72" spans="1:22">
      <c r="A72" s="97"/>
      <c r="B72" s="97"/>
      <c r="C72" s="97"/>
      <c r="D72" s="97"/>
      <c r="E72" s="97"/>
      <c r="F72" s="97"/>
      <c r="G72" s="97"/>
      <c r="H72" s="98"/>
      <c r="I72" s="97">
        <v>32</v>
      </c>
      <c r="J72" s="88" t="s">
        <v>79</v>
      </c>
      <c r="K72" s="89">
        <v>0.93</v>
      </c>
      <c r="L72" s="97" t="s">
        <v>95</v>
      </c>
      <c r="M72" s="97">
        <v>23</v>
      </c>
      <c r="N72" s="97" t="s">
        <v>40</v>
      </c>
      <c r="O72" s="97"/>
      <c r="P72" s="97" t="s">
        <v>53</v>
      </c>
      <c r="Q72" s="91">
        <v>5</v>
      </c>
      <c r="R72" s="91">
        <v>5</v>
      </c>
      <c r="S72" s="99" t="s">
        <v>92</v>
      </c>
      <c r="T72" s="96">
        <v>15.184561241562337</v>
      </c>
      <c r="U72" s="90" t="s">
        <v>85</v>
      </c>
      <c r="V72" s="88" t="s">
        <v>52</v>
      </c>
    </row>
    <row r="73" spans="1:22">
      <c r="A73" s="97"/>
      <c r="B73" s="97"/>
      <c r="C73" s="97"/>
      <c r="D73" s="97"/>
      <c r="E73" s="97"/>
      <c r="F73" s="97"/>
      <c r="G73" s="97"/>
      <c r="H73" s="98"/>
      <c r="I73" s="97">
        <v>32</v>
      </c>
      <c r="J73" s="88" t="s">
        <v>79</v>
      </c>
      <c r="K73" s="89">
        <v>0.93</v>
      </c>
      <c r="L73" s="97" t="s">
        <v>99</v>
      </c>
      <c r="M73" s="97">
        <v>23</v>
      </c>
      <c r="N73" s="97" t="s">
        <v>40</v>
      </c>
      <c r="O73" s="97"/>
      <c r="P73" s="97" t="s">
        <v>53</v>
      </c>
      <c r="Q73" s="91">
        <v>5</v>
      </c>
      <c r="R73" s="91">
        <v>5</v>
      </c>
      <c r="S73" s="99" t="s">
        <v>92</v>
      </c>
      <c r="T73" s="96">
        <v>15.184561241562337</v>
      </c>
      <c r="U73" s="90" t="s">
        <v>96</v>
      </c>
      <c r="V73" s="88" t="s">
        <v>52</v>
      </c>
    </row>
    <row r="74" spans="1:22">
      <c r="A74" s="97"/>
      <c r="B74" s="97"/>
      <c r="C74" s="97"/>
      <c r="D74" s="97"/>
      <c r="E74" s="97"/>
      <c r="F74" s="97"/>
      <c r="G74" s="97"/>
      <c r="H74" s="98"/>
      <c r="I74" s="97">
        <v>32</v>
      </c>
      <c r="J74" s="88" t="s">
        <v>79</v>
      </c>
      <c r="K74" s="89">
        <v>0.93</v>
      </c>
      <c r="L74" s="97" t="s">
        <v>95</v>
      </c>
      <c r="M74" s="97">
        <v>23</v>
      </c>
      <c r="N74" s="97" t="s">
        <v>40</v>
      </c>
      <c r="O74" s="97"/>
      <c r="P74" s="97" t="s">
        <v>53</v>
      </c>
      <c r="Q74" s="91">
        <v>5</v>
      </c>
      <c r="R74" s="91">
        <v>5</v>
      </c>
      <c r="S74" s="99" t="s">
        <v>92</v>
      </c>
      <c r="T74" s="96">
        <v>16.090520971557144</v>
      </c>
      <c r="U74" s="90" t="s">
        <v>85</v>
      </c>
      <c r="V74" s="88" t="s">
        <v>52</v>
      </c>
    </row>
    <row r="75" spans="1:22">
      <c r="A75" s="97"/>
      <c r="B75" s="97"/>
      <c r="C75" s="97"/>
      <c r="D75" s="97"/>
      <c r="E75" s="97"/>
      <c r="F75" s="97"/>
      <c r="G75" s="97"/>
      <c r="H75" s="98"/>
      <c r="I75" s="97">
        <v>40</v>
      </c>
      <c r="J75" s="88" t="s">
        <v>79</v>
      </c>
      <c r="K75" s="89">
        <v>0.93</v>
      </c>
      <c r="L75" s="97" t="s">
        <v>99</v>
      </c>
      <c r="M75" s="97">
        <v>23</v>
      </c>
      <c r="N75" s="97" t="s">
        <v>40</v>
      </c>
      <c r="O75" s="97"/>
      <c r="P75" s="97" t="s">
        <v>53</v>
      </c>
      <c r="Q75" s="91">
        <v>5</v>
      </c>
      <c r="R75" s="91">
        <v>5</v>
      </c>
      <c r="S75" s="99" t="s">
        <v>92</v>
      </c>
      <c r="T75" s="96">
        <v>15.184561241562337</v>
      </c>
      <c r="U75" s="90" t="s">
        <v>96</v>
      </c>
      <c r="V75" s="88" t="s">
        <v>52</v>
      </c>
    </row>
    <row r="76" spans="1:22">
      <c r="A76" s="97"/>
      <c r="B76" s="97"/>
      <c r="C76" s="97"/>
      <c r="D76" s="97"/>
      <c r="E76" s="97"/>
      <c r="F76" s="97"/>
      <c r="G76" s="97"/>
      <c r="H76" s="98"/>
      <c r="I76" s="97">
        <v>14.03</v>
      </c>
      <c r="J76" s="88" t="s">
        <v>79</v>
      </c>
      <c r="K76" s="89">
        <v>0.93</v>
      </c>
      <c r="L76" s="97" t="s">
        <v>91</v>
      </c>
      <c r="M76" s="97">
        <v>23</v>
      </c>
      <c r="N76" s="97" t="s">
        <v>40</v>
      </c>
      <c r="O76" s="97"/>
      <c r="P76" s="97" t="s">
        <v>53</v>
      </c>
      <c r="Q76" s="91">
        <v>5</v>
      </c>
      <c r="R76" s="91">
        <v>5</v>
      </c>
      <c r="S76" s="99" t="s">
        <v>92</v>
      </c>
      <c r="T76" s="96">
        <v>16.657474182195809</v>
      </c>
      <c r="U76" s="90" t="s">
        <v>85</v>
      </c>
      <c r="V76" s="88" t="s">
        <v>52</v>
      </c>
    </row>
    <row r="77" spans="1:22">
      <c r="A77" s="97"/>
      <c r="B77" s="97"/>
      <c r="C77" s="97"/>
      <c r="D77" s="97"/>
      <c r="E77" s="97"/>
      <c r="F77" s="97"/>
      <c r="G77" s="97"/>
      <c r="H77" s="98"/>
      <c r="I77" s="97">
        <v>28</v>
      </c>
      <c r="J77" s="88" t="s">
        <v>79</v>
      </c>
      <c r="K77" s="89">
        <v>0.93</v>
      </c>
      <c r="L77" s="97" t="s">
        <v>95</v>
      </c>
      <c r="M77" s="97">
        <v>23</v>
      </c>
      <c r="N77" s="97" t="s">
        <v>40</v>
      </c>
      <c r="O77" s="97"/>
      <c r="P77" s="97" t="s">
        <v>53</v>
      </c>
      <c r="Q77" s="91">
        <v>5</v>
      </c>
      <c r="R77" s="91">
        <v>5</v>
      </c>
      <c r="S77" s="99" t="s">
        <v>92</v>
      </c>
      <c r="T77" s="96">
        <v>15.184561241562337</v>
      </c>
      <c r="U77" s="90" t="s">
        <v>85</v>
      </c>
      <c r="V77" s="88" t="s">
        <v>52</v>
      </c>
    </row>
    <row r="78" spans="1:22">
      <c r="A78" s="97"/>
      <c r="B78" s="97"/>
      <c r="C78" s="97"/>
      <c r="D78" s="97"/>
      <c r="E78" s="97"/>
      <c r="F78" s="97"/>
      <c r="G78" s="97"/>
      <c r="H78" s="98"/>
      <c r="I78" s="97">
        <v>36</v>
      </c>
      <c r="J78" s="88" t="s">
        <v>79</v>
      </c>
      <c r="K78" s="89">
        <v>0.93</v>
      </c>
      <c r="L78" s="97" t="s">
        <v>95</v>
      </c>
      <c r="M78" s="97">
        <v>23</v>
      </c>
      <c r="N78" s="97" t="s">
        <v>40</v>
      </c>
      <c r="O78" s="97"/>
      <c r="P78" s="97" t="s">
        <v>53</v>
      </c>
      <c r="Q78" s="91">
        <v>5</v>
      </c>
      <c r="R78" s="91">
        <v>5</v>
      </c>
      <c r="S78" s="99" t="s">
        <v>98</v>
      </c>
      <c r="T78" s="96">
        <v>20.920902325044711</v>
      </c>
      <c r="U78" s="90" t="s">
        <v>85</v>
      </c>
      <c r="V78" s="88" t="s">
        <v>52</v>
      </c>
    </row>
    <row r="79" spans="1:22">
      <c r="A79" s="97"/>
      <c r="B79" s="97"/>
      <c r="C79" s="97"/>
      <c r="D79" s="97"/>
      <c r="E79" s="97"/>
      <c r="F79" s="97"/>
      <c r="G79" s="97"/>
      <c r="H79" s="98"/>
      <c r="I79" s="97">
        <v>20.57</v>
      </c>
      <c r="J79" s="88" t="s">
        <v>79</v>
      </c>
      <c r="K79" s="89">
        <v>0.93</v>
      </c>
      <c r="L79" s="97" t="s">
        <v>91</v>
      </c>
      <c r="M79" s="97">
        <v>23</v>
      </c>
      <c r="N79" s="97" t="s">
        <v>40</v>
      </c>
      <c r="O79" s="97"/>
      <c r="P79" s="97" t="s">
        <v>53</v>
      </c>
      <c r="Q79" s="91">
        <v>5</v>
      </c>
      <c r="R79" s="91">
        <v>5</v>
      </c>
      <c r="S79" s="99" t="s">
        <v>92</v>
      </c>
      <c r="T79" s="96">
        <v>16.657474182195809</v>
      </c>
      <c r="U79" s="90" t="s">
        <v>85</v>
      </c>
      <c r="V79" s="88" t="s">
        <v>52</v>
      </c>
    </row>
    <row r="80" spans="1:22">
      <c r="A80" s="97"/>
      <c r="B80" s="97"/>
      <c r="C80" s="97"/>
      <c r="D80" s="97"/>
      <c r="E80" s="97"/>
      <c r="F80" s="97"/>
      <c r="G80" s="97"/>
      <c r="H80" s="98"/>
      <c r="I80" s="97">
        <v>32</v>
      </c>
      <c r="J80" s="88" t="s">
        <v>79</v>
      </c>
      <c r="K80" s="89">
        <v>0.93</v>
      </c>
      <c r="L80" s="97" t="s">
        <v>99</v>
      </c>
      <c r="M80" s="97">
        <v>23</v>
      </c>
      <c r="N80" s="97" t="s">
        <v>40</v>
      </c>
      <c r="O80" s="97"/>
      <c r="P80" s="97" t="s">
        <v>53</v>
      </c>
      <c r="Q80" s="91">
        <v>5</v>
      </c>
      <c r="R80" s="91">
        <v>5</v>
      </c>
      <c r="S80" s="99" t="s">
        <v>92</v>
      </c>
      <c r="T80" s="93">
        <v>15.184561241562337</v>
      </c>
      <c r="U80" s="90" t="s">
        <v>96</v>
      </c>
      <c r="V80" s="88" t="s">
        <v>52</v>
      </c>
    </row>
    <row r="81" spans="1:22">
      <c r="A81" s="97"/>
      <c r="B81" s="97"/>
      <c r="C81" s="97"/>
      <c r="D81" s="97"/>
      <c r="E81" s="97"/>
      <c r="F81" s="97"/>
      <c r="G81" s="97"/>
      <c r="H81" s="98"/>
      <c r="I81" s="97">
        <v>17.68</v>
      </c>
      <c r="J81" s="88" t="s">
        <v>79</v>
      </c>
      <c r="K81" s="89">
        <v>0.93</v>
      </c>
      <c r="L81" s="97" t="s">
        <v>91</v>
      </c>
      <c r="M81" s="97">
        <v>23</v>
      </c>
      <c r="N81" s="97" t="s">
        <v>40</v>
      </c>
      <c r="O81" s="97"/>
      <c r="P81" s="97" t="s">
        <v>53</v>
      </c>
      <c r="Q81" s="91">
        <v>5</v>
      </c>
      <c r="R81" s="91">
        <v>5</v>
      </c>
      <c r="S81" s="99" t="s">
        <v>92</v>
      </c>
      <c r="T81" s="96">
        <v>16.657474182195809</v>
      </c>
      <c r="U81" s="90" t="s">
        <v>85</v>
      </c>
      <c r="V81" s="88" t="s">
        <v>52</v>
      </c>
    </row>
    <row r="82" spans="1:22">
      <c r="A82" s="97"/>
      <c r="B82" s="97"/>
      <c r="C82" s="97"/>
      <c r="D82" s="97"/>
      <c r="E82" s="97"/>
      <c r="F82" s="97"/>
      <c r="G82" s="97"/>
      <c r="H82" s="98"/>
      <c r="I82" s="97">
        <v>19.57</v>
      </c>
      <c r="J82" s="88" t="s">
        <v>79</v>
      </c>
      <c r="K82" s="89">
        <v>0.93</v>
      </c>
      <c r="L82" s="97" t="s">
        <v>91</v>
      </c>
      <c r="M82" s="97">
        <v>23</v>
      </c>
      <c r="N82" s="97" t="s">
        <v>40</v>
      </c>
      <c r="O82" s="97"/>
      <c r="P82" s="97" t="s">
        <v>53</v>
      </c>
      <c r="Q82" s="91">
        <v>5</v>
      </c>
      <c r="R82" s="91">
        <v>5</v>
      </c>
      <c r="S82" s="99" t="s">
        <v>92</v>
      </c>
      <c r="T82" s="96">
        <v>17.320083078520739</v>
      </c>
      <c r="U82" s="90" t="s">
        <v>85</v>
      </c>
      <c r="V82" s="88" t="s">
        <v>52</v>
      </c>
    </row>
    <row r="83" spans="1:22">
      <c r="A83" s="97"/>
      <c r="B83" s="97"/>
      <c r="C83" s="97"/>
      <c r="D83" s="97"/>
      <c r="E83" s="97"/>
      <c r="F83" s="97"/>
      <c r="G83" s="97"/>
      <c r="H83" s="98"/>
      <c r="I83" s="97">
        <v>14.84</v>
      </c>
      <c r="J83" s="88" t="s">
        <v>79</v>
      </c>
      <c r="K83" s="89">
        <v>0.93</v>
      </c>
      <c r="L83" s="97" t="s">
        <v>91</v>
      </c>
      <c r="M83" s="97">
        <v>23</v>
      </c>
      <c r="N83" s="97" t="s">
        <v>40</v>
      </c>
      <c r="O83" s="97"/>
      <c r="P83" s="97" t="s">
        <v>53</v>
      </c>
      <c r="Q83" s="91">
        <v>5</v>
      </c>
      <c r="R83" s="91">
        <v>5</v>
      </c>
      <c r="S83" s="99" t="s">
        <v>92</v>
      </c>
      <c r="T83" s="96">
        <v>16.326313967576301</v>
      </c>
      <c r="U83" s="90" t="s">
        <v>85</v>
      </c>
      <c r="V83" s="88" t="s">
        <v>52</v>
      </c>
    </row>
    <row r="84" spans="1:22">
      <c r="A84" s="97"/>
      <c r="B84" s="97"/>
      <c r="C84" s="97"/>
      <c r="D84" s="97"/>
      <c r="E84" s="97"/>
      <c r="F84" s="97"/>
      <c r="G84" s="97"/>
      <c r="H84" s="98"/>
      <c r="I84" s="97">
        <v>16.55</v>
      </c>
      <c r="J84" s="88" t="s">
        <v>79</v>
      </c>
      <c r="K84" s="89">
        <v>0.93</v>
      </c>
      <c r="L84" s="97" t="s">
        <v>91</v>
      </c>
      <c r="M84" s="97">
        <v>23</v>
      </c>
      <c r="N84" s="97" t="s">
        <v>40</v>
      </c>
      <c r="O84" s="97"/>
      <c r="P84" s="97" t="s">
        <v>53</v>
      </c>
      <c r="Q84" s="91">
        <v>5</v>
      </c>
      <c r="R84" s="91">
        <v>5</v>
      </c>
      <c r="S84" s="99" t="s">
        <v>92</v>
      </c>
      <c r="T84" s="93">
        <v>16.657474182195809</v>
      </c>
      <c r="U84" s="90" t="s">
        <v>85</v>
      </c>
      <c r="V84" s="88" t="s">
        <v>52</v>
      </c>
    </row>
    <row r="85" spans="1:22">
      <c r="A85" s="97"/>
      <c r="B85" s="97"/>
      <c r="C85" s="97"/>
      <c r="D85" s="97"/>
      <c r="E85" s="97"/>
      <c r="F85" s="97"/>
      <c r="G85" s="97"/>
      <c r="H85" s="98"/>
      <c r="I85" s="97">
        <v>30</v>
      </c>
      <c r="J85" s="88" t="s">
        <v>79</v>
      </c>
      <c r="K85" s="89">
        <v>0.93</v>
      </c>
      <c r="L85" s="97" t="s">
        <v>95</v>
      </c>
      <c r="M85" s="97">
        <v>23</v>
      </c>
      <c r="N85" s="97" t="s">
        <v>40</v>
      </c>
      <c r="O85" s="97"/>
      <c r="P85" s="97" t="s">
        <v>53</v>
      </c>
      <c r="Q85" s="91">
        <v>5</v>
      </c>
      <c r="R85" s="91">
        <v>5</v>
      </c>
      <c r="S85" s="99" t="s">
        <v>92</v>
      </c>
      <c r="T85" s="96">
        <v>15.184561241562337</v>
      </c>
      <c r="U85" s="90" t="s">
        <v>85</v>
      </c>
      <c r="V85" s="88" t="s">
        <v>52</v>
      </c>
    </row>
    <row r="86" spans="1:22">
      <c r="A86" s="97"/>
      <c r="B86" s="97"/>
      <c r="C86" s="97"/>
      <c r="D86" s="97"/>
      <c r="E86" s="97"/>
      <c r="F86" s="97"/>
      <c r="G86" s="97"/>
      <c r="H86" s="98"/>
      <c r="I86" s="97">
        <v>13.91</v>
      </c>
      <c r="J86" s="88" t="s">
        <v>79</v>
      </c>
      <c r="K86" s="89">
        <v>0.93</v>
      </c>
      <c r="L86" s="97" t="s">
        <v>91</v>
      </c>
      <c r="M86" s="97">
        <v>23</v>
      </c>
      <c r="N86" s="97" t="s">
        <v>40</v>
      </c>
      <c r="O86" s="97"/>
      <c r="P86" s="97" t="s">
        <v>53</v>
      </c>
      <c r="Q86" s="91">
        <v>5</v>
      </c>
      <c r="R86" s="91">
        <v>5</v>
      </c>
      <c r="S86" s="99" t="s">
        <v>92</v>
      </c>
      <c r="T86" s="96">
        <v>16.657474182195809</v>
      </c>
      <c r="U86" s="90" t="s">
        <v>85</v>
      </c>
      <c r="V86" s="88" t="s">
        <v>52</v>
      </c>
    </row>
    <row r="87" spans="1:22">
      <c r="A87" s="97"/>
      <c r="B87" s="97"/>
      <c r="C87" s="97"/>
      <c r="D87" s="97"/>
      <c r="E87" s="97"/>
      <c r="F87" s="97"/>
      <c r="G87" s="97"/>
      <c r="H87" s="98"/>
      <c r="I87" s="97">
        <v>25</v>
      </c>
      <c r="J87" s="88" t="s">
        <v>79</v>
      </c>
      <c r="K87" s="89">
        <v>0.93</v>
      </c>
      <c r="L87" s="97" t="s">
        <v>95</v>
      </c>
      <c r="M87" s="97">
        <v>23</v>
      </c>
      <c r="N87" s="97" t="s">
        <v>40</v>
      </c>
      <c r="O87" s="97"/>
      <c r="P87" s="97" t="s">
        <v>53</v>
      </c>
      <c r="Q87" s="91">
        <v>5</v>
      </c>
      <c r="R87" s="91">
        <v>5</v>
      </c>
      <c r="S87" s="99" t="s">
        <v>92</v>
      </c>
      <c r="T87" s="93">
        <v>15.184561241562337</v>
      </c>
      <c r="U87" s="90" t="s">
        <v>85</v>
      </c>
      <c r="V87" s="88" t="s">
        <v>52</v>
      </c>
    </row>
    <row r="88" spans="1:22">
      <c r="A88" s="97"/>
      <c r="B88" s="97"/>
      <c r="C88" s="97"/>
      <c r="D88" s="97"/>
      <c r="E88" s="97"/>
      <c r="F88" s="97"/>
      <c r="G88" s="97"/>
      <c r="H88" s="98"/>
      <c r="I88" s="97">
        <v>16.489999999999998</v>
      </c>
      <c r="J88" s="88" t="s">
        <v>79</v>
      </c>
      <c r="K88" s="89">
        <v>0.93</v>
      </c>
      <c r="L88" s="97" t="s">
        <v>91</v>
      </c>
      <c r="M88" s="97">
        <v>23</v>
      </c>
      <c r="N88" s="97" t="s">
        <v>40</v>
      </c>
      <c r="O88" s="97"/>
      <c r="P88" s="97" t="s">
        <v>53</v>
      </c>
      <c r="Q88" s="91">
        <v>5</v>
      </c>
      <c r="R88" s="91">
        <v>5</v>
      </c>
      <c r="S88" s="99" t="s">
        <v>92</v>
      </c>
      <c r="T88" s="96">
        <v>16.657474182195809</v>
      </c>
      <c r="U88" s="90" t="s">
        <v>85</v>
      </c>
      <c r="V88" s="88" t="s">
        <v>52</v>
      </c>
    </row>
    <row r="89" spans="1:22">
      <c r="A89" s="97"/>
      <c r="B89" s="97"/>
      <c r="C89" s="97"/>
      <c r="D89" s="97"/>
      <c r="E89" s="97"/>
      <c r="F89" s="97"/>
      <c r="G89" s="97"/>
      <c r="H89" s="98"/>
      <c r="I89" s="97">
        <v>20.36</v>
      </c>
      <c r="J89" s="88" t="s">
        <v>79</v>
      </c>
      <c r="K89" s="89">
        <v>0.93</v>
      </c>
      <c r="L89" s="97" t="s">
        <v>91</v>
      </c>
      <c r="M89" s="97">
        <v>23</v>
      </c>
      <c r="N89" s="97" t="s">
        <v>40</v>
      </c>
      <c r="O89" s="97"/>
      <c r="P89" s="97" t="s">
        <v>53</v>
      </c>
      <c r="Q89" s="91">
        <v>5</v>
      </c>
      <c r="R89" s="91">
        <v>5</v>
      </c>
      <c r="S89" s="99" t="s">
        <v>92</v>
      </c>
      <c r="T89" s="96">
        <v>16.657474182195809</v>
      </c>
      <c r="U89" s="90" t="s">
        <v>85</v>
      </c>
      <c r="V89" s="88" t="s">
        <v>52</v>
      </c>
    </row>
    <row r="90" spans="1:22">
      <c r="A90" s="97"/>
      <c r="B90" s="97"/>
      <c r="C90" s="97"/>
      <c r="D90" s="97"/>
      <c r="E90" s="97"/>
      <c r="F90" s="97"/>
      <c r="G90" s="97"/>
      <c r="H90" s="98"/>
      <c r="I90" s="97">
        <v>32</v>
      </c>
      <c r="J90" s="88" t="s">
        <v>79</v>
      </c>
      <c r="K90" s="89">
        <v>0.93</v>
      </c>
      <c r="L90" s="97" t="s">
        <v>95</v>
      </c>
      <c r="M90" s="97">
        <v>23</v>
      </c>
      <c r="N90" s="97" t="s">
        <v>40</v>
      </c>
      <c r="O90" s="97"/>
      <c r="P90" s="97" t="s">
        <v>53</v>
      </c>
      <c r="Q90" s="91">
        <v>5</v>
      </c>
      <c r="R90" s="91">
        <v>5</v>
      </c>
      <c r="S90" s="99" t="s">
        <v>92</v>
      </c>
      <c r="T90" s="96">
        <v>15.184561241562337</v>
      </c>
      <c r="U90" s="90" t="s">
        <v>85</v>
      </c>
      <c r="V90" s="88" t="s">
        <v>52</v>
      </c>
    </row>
    <row r="91" spans="1:22">
      <c r="A91" s="97"/>
      <c r="B91" s="97"/>
      <c r="C91" s="97"/>
      <c r="D91" s="97"/>
      <c r="E91" s="97"/>
      <c r="F91" s="97"/>
      <c r="G91" s="97"/>
      <c r="H91" s="98"/>
      <c r="I91" s="97">
        <v>15.42</v>
      </c>
      <c r="J91" s="88" t="s">
        <v>79</v>
      </c>
      <c r="K91" s="89">
        <v>0.93</v>
      </c>
      <c r="L91" s="97" t="s">
        <v>91</v>
      </c>
      <c r="M91" s="97">
        <v>23</v>
      </c>
      <c r="N91" s="97" t="s">
        <v>40</v>
      </c>
      <c r="O91" s="97"/>
      <c r="P91" s="97" t="s">
        <v>53</v>
      </c>
      <c r="Q91" s="91">
        <v>5</v>
      </c>
      <c r="R91" s="91">
        <v>5</v>
      </c>
      <c r="S91" s="99" t="s">
        <v>92</v>
      </c>
      <c r="T91" s="93">
        <v>16.657474182195809</v>
      </c>
      <c r="U91" s="90" t="s">
        <v>85</v>
      </c>
      <c r="V91" s="88" t="s">
        <v>52</v>
      </c>
    </row>
    <row r="92" spans="1:22">
      <c r="A92" s="97"/>
      <c r="B92" s="97"/>
      <c r="C92" s="97"/>
      <c r="D92" s="97"/>
      <c r="E92" s="97"/>
      <c r="F92" s="97"/>
      <c r="G92" s="97"/>
      <c r="H92" s="98"/>
      <c r="I92" s="97">
        <v>36</v>
      </c>
      <c r="J92" s="88" t="s">
        <v>79</v>
      </c>
      <c r="K92" s="89">
        <v>0.93</v>
      </c>
      <c r="L92" s="97" t="s">
        <v>99</v>
      </c>
      <c r="M92" s="97">
        <v>23</v>
      </c>
      <c r="N92" s="97" t="s">
        <v>40</v>
      </c>
      <c r="O92" s="97"/>
      <c r="P92" s="97" t="s">
        <v>53</v>
      </c>
      <c r="Q92" s="91">
        <v>5</v>
      </c>
      <c r="R92" s="91">
        <v>5</v>
      </c>
      <c r="S92" s="99" t="s">
        <v>92</v>
      </c>
      <c r="T92" s="96">
        <v>15.184561241562337</v>
      </c>
      <c r="U92" s="90" t="s">
        <v>96</v>
      </c>
      <c r="V92" s="88" t="s">
        <v>52</v>
      </c>
    </row>
    <row r="93" spans="1:22">
      <c r="A93" s="97"/>
      <c r="B93" s="97"/>
      <c r="C93" s="97"/>
      <c r="D93" s="97"/>
      <c r="E93" s="97"/>
      <c r="F93" s="97"/>
      <c r="G93" s="97"/>
      <c r="H93" s="98"/>
      <c r="I93" s="97">
        <v>28</v>
      </c>
      <c r="J93" s="88" t="s">
        <v>79</v>
      </c>
      <c r="K93" s="89">
        <v>0.93</v>
      </c>
      <c r="L93" s="97" t="s">
        <v>95</v>
      </c>
      <c r="M93" s="97">
        <v>23</v>
      </c>
      <c r="N93" s="97" t="s">
        <v>40</v>
      </c>
      <c r="O93" s="97"/>
      <c r="P93" s="97" t="s">
        <v>53</v>
      </c>
      <c r="Q93" s="91">
        <v>5</v>
      </c>
      <c r="R93" s="91">
        <v>5</v>
      </c>
      <c r="S93" s="99" t="s">
        <v>92</v>
      </c>
      <c r="T93" s="96">
        <v>15.184561241562337</v>
      </c>
      <c r="U93" s="90" t="s">
        <v>85</v>
      </c>
      <c r="V93" s="88" t="s">
        <v>52</v>
      </c>
    </row>
    <row r="94" spans="1:22">
      <c r="A94" s="97"/>
      <c r="B94" s="97"/>
      <c r="C94" s="97"/>
      <c r="D94" s="97"/>
      <c r="E94" s="97"/>
      <c r="F94" s="97"/>
      <c r="G94" s="97"/>
      <c r="H94" s="98"/>
      <c r="I94" s="97">
        <v>32</v>
      </c>
      <c r="J94" s="88" t="s">
        <v>79</v>
      </c>
      <c r="K94" s="89">
        <v>0.93</v>
      </c>
      <c r="L94" s="97" t="s">
        <v>99</v>
      </c>
      <c r="M94" s="97">
        <v>23</v>
      </c>
      <c r="N94" s="97" t="s">
        <v>40</v>
      </c>
      <c r="O94" s="97"/>
      <c r="P94" s="97" t="s">
        <v>53</v>
      </c>
      <c r="Q94" s="91">
        <v>5</v>
      </c>
      <c r="R94" s="91">
        <v>5</v>
      </c>
      <c r="S94" s="99" t="s">
        <v>92</v>
      </c>
      <c r="T94" s="96">
        <v>15.184561241562337</v>
      </c>
      <c r="U94" s="90" t="s">
        <v>96</v>
      </c>
      <c r="V94" s="88" t="s">
        <v>52</v>
      </c>
    </row>
    <row r="95" spans="1:22">
      <c r="A95" s="97"/>
      <c r="B95" s="97"/>
      <c r="C95" s="97"/>
      <c r="D95" s="97"/>
      <c r="E95" s="97"/>
      <c r="F95" s="97"/>
      <c r="G95" s="97"/>
      <c r="H95" s="98"/>
      <c r="I95" s="97">
        <v>36</v>
      </c>
      <c r="J95" s="88" t="s">
        <v>79</v>
      </c>
      <c r="K95" s="89">
        <v>0.93</v>
      </c>
      <c r="L95" s="97" t="s">
        <v>95</v>
      </c>
      <c r="M95" s="97">
        <v>23</v>
      </c>
      <c r="N95" s="97" t="s">
        <v>40</v>
      </c>
      <c r="O95" s="97"/>
      <c r="P95" s="97" t="s">
        <v>53</v>
      </c>
      <c r="Q95" s="91">
        <v>5</v>
      </c>
      <c r="R95" s="91">
        <v>5</v>
      </c>
      <c r="S95" s="99" t="s">
        <v>92</v>
      </c>
      <c r="T95" s="93">
        <v>15.184561241562337</v>
      </c>
      <c r="U95" s="90" t="s">
        <v>85</v>
      </c>
      <c r="V95" s="88" t="s">
        <v>52</v>
      </c>
    </row>
    <row r="96" spans="1:22">
      <c r="A96" s="97"/>
      <c r="B96" s="97"/>
      <c r="C96" s="97"/>
      <c r="D96" s="97"/>
      <c r="E96" s="97"/>
      <c r="F96" s="97"/>
      <c r="G96" s="97"/>
      <c r="H96" s="98"/>
      <c r="I96" s="97">
        <v>40</v>
      </c>
      <c r="J96" s="88" t="s">
        <v>79</v>
      </c>
      <c r="K96" s="89">
        <v>0.93</v>
      </c>
      <c r="L96" s="97" t="s">
        <v>89</v>
      </c>
      <c r="M96" s="97">
        <v>23</v>
      </c>
      <c r="N96" s="97" t="s">
        <v>40</v>
      </c>
      <c r="O96" s="97"/>
      <c r="P96" s="97" t="s">
        <v>53</v>
      </c>
      <c r="Q96" s="91">
        <v>5</v>
      </c>
      <c r="R96" s="91">
        <v>5</v>
      </c>
      <c r="S96" s="99" t="s">
        <v>90</v>
      </c>
      <c r="T96" s="96">
        <v>19.514971441758494</v>
      </c>
      <c r="U96" s="90" t="s">
        <v>85</v>
      </c>
      <c r="V96" s="88" t="s">
        <v>52</v>
      </c>
    </row>
    <row r="97" spans="1:22">
      <c r="A97" s="97"/>
      <c r="B97" s="97"/>
      <c r="C97" s="97"/>
      <c r="D97" s="97"/>
      <c r="E97" s="97"/>
      <c r="F97" s="97"/>
      <c r="G97" s="97"/>
      <c r="H97" s="98"/>
      <c r="I97" s="97">
        <v>8.5500000000000007</v>
      </c>
      <c r="J97" s="88" t="s">
        <v>79</v>
      </c>
      <c r="K97" s="89">
        <v>0.93</v>
      </c>
      <c r="L97" s="97" t="s">
        <v>91</v>
      </c>
      <c r="M97" s="97">
        <v>23</v>
      </c>
      <c r="N97" s="97" t="s">
        <v>40</v>
      </c>
      <c r="O97" s="97"/>
      <c r="P97" s="97" t="s">
        <v>53</v>
      </c>
      <c r="Q97" s="91">
        <v>5</v>
      </c>
      <c r="R97" s="91">
        <v>5</v>
      </c>
      <c r="S97" s="99" t="s">
        <v>92</v>
      </c>
      <c r="T97" s="96">
        <v>16.657474182195809</v>
      </c>
      <c r="U97" s="90" t="s">
        <v>85</v>
      </c>
      <c r="V97" s="88" t="s">
        <v>52</v>
      </c>
    </row>
    <row r="98" spans="1:22">
      <c r="A98" s="97"/>
      <c r="B98" s="97"/>
      <c r="C98" s="97"/>
      <c r="D98" s="97"/>
      <c r="E98" s="97"/>
      <c r="F98" s="97"/>
      <c r="G98" s="97"/>
      <c r="H98" s="98"/>
      <c r="I98" s="97">
        <v>28</v>
      </c>
      <c r="J98" s="88" t="s">
        <v>79</v>
      </c>
      <c r="K98" s="89">
        <v>0.93</v>
      </c>
      <c r="L98" s="97" t="s">
        <v>95</v>
      </c>
      <c r="M98" s="97">
        <v>23</v>
      </c>
      <c r="N98" s="97" t="s">
        <v>40</v>
      </c>
      <c r="O98" s="97"/>
      <c r="P98" s="97" t="s">
        <v>53</v>
      </c>
      <c r="Q98" s="91">
        <v>5</v>
      </c>
      <c r="R98" s="91">
        <v>5</v>
      </c>
      <c r="S98" s="99" t="s">
        <v>92</v>
      </c>
      <c r="T98" s="96">
        <v>14.882709282870822</v>
      </c>
      <c r="U98" s="90" t="s">
        <v>85</v>
      </c>
      <c r="V98" s="88" t="s">
        <v>52</v>
      </c>
    </row>
    <row r="99" spans="1:22">
      <c r="A99" s="97"/>
      <c r="B99" s="97"/>
      <c r="C99" s="97"/>
      <c r="D99" s="97"/>
      <c r="E99" s="97"/>
      <c r="F99" s="97"/>
      <c r="G99" s="97"/>
      <c r="H99" s="98"/>
      <c r="I99" s="97">
        <v>36</v>
      </c>
      <c r="J99" s="88" t="s">
        <v>79</v>
      </c>
      <c r="K99" s="89">
        <v>0.93</v>
      </c>
      <c r="L99" s="97" t="s">
        <v>83</v>
      </c>
      <c r="M99" s="97">
        <v>23</v>
      </c>
      <c r="N99" s="97" t="s">
        <v>40</v>
      </c>
      <c r="O99" s="97"/>
      <c r="P99" s="97" t="s">
        <v>53</v>
      </c>
      <c r="Q99" s="91">
        <v>5</v>
      </c>
      <c r="R99" s="91">
        <v>5</v>
      </c>
      <c r="S99" s="99" t="s">
        <v>84</v>
      </c>
      <c r="T99" s="93">
        <v>18.243466220504239</v>
      </c>
      <c r="U99" s="90" t="s">
        <v>82</v>
      </c>
      <c r="V99" s="88" t="s">
        <v>52</v>
      </c>
    </row>
    <row r="100" spans="1:22">
      <c r="A100" s="97"/>
      <c r="B100" s="97"/>
      <c r="C100" s="97"/>
      <c r="D100" s="97"/>
      <c r="E100" s="97"/>
      <c r="F100" s="97"/>
      <c r="G100" s="97"/>
      <c r="H100" s="98"/>
      <c r="I100" s="97">
        <v>15.99</v>
      </c>
      <c r="J100" s="88" t="s">
        <v>79</v>
      </c>
      <c r="K100" s="89">
        <v>0.93</v>
      </c>
      <c r="L100" s="97" t="s">
        <v>91</v>
      </c>
      <c r="M100" s="97">
        <v>23</v>
      </c>
      <c r="N100" s="97" t="s">
        <v>40</v>
      </c>
      <c r="O100" s="98"/>
      <c r="P100" s="97" t="s">
        <v>53</v>
      </c>
      <c r="Q100" s="91">
        <v>4</v>
      </c>
      <c r="R100" s="91">
        <v>4</v>
      </c>
      <c r="S100" s="99" t="s">
        <v>92</v>
      </c>
      <c r="T100" s="96">
        <v>16.657474182195809</v>
      </c>
      <c r="U100" s="90" t="s">
        <v>85</v>
      </c>
      <c r="V100" s="88" t="s">
        <v>52</v>
      </c>
    </row>
    <row r="101" spans="1:22">
      <c r="A101" s="97"/>
      <c r="B101" s="97"/>
      <c r="C101" s="97"/>
      <c r="D101" s="97"/>
      <c r="E101" s="97"/>
      <c r="F101" s="97"/>
      <c r="G101" s="97"/>
      <c r="H101" s="98"/>
      <c r="I101" s="97">
        <v>17.010000000000002</v>
      </c>
      <c r="J101" s="88" t="s">
        <v>79</v>
      </c>
      <c r="K101" s="89">
        <v>0.93</v>
      </c>
      <c r="L101" s="97" t="s">
        <v>91</v>
      </c>
      <c r="M101" s="97">
        <v>23</v>
      </c>
      <c r="N101" s="97" t="s">
        <v>40</v>
      </c>
      <c r="O101" s="98"/>
      <c r="P101" s="97" t="s">
        <v>53</v>
      </c>
      <c r="Q101" s="91">
        <v>4</v>
      </c>
      <c r="R101" s="91">
        <v>4</v>
      </c>
      <c r="S101" s="99" t="s">
        <v>92</v>
      </c>
      <c r="T101" s="96">
        <v>16.326313967576301</v>
      </c>
      <c r="U101" s="90" t="s">
        <v>85</v>
      </c>
      <c r="V101" s="88" t="s">
        <v>52</v>
      </c>
    </row>
    <row r="102" spans="1:22">
      <c r="A102" s="97"/>
      <c r="B102" s="97"/>
      <c r="C102" s="97"/>
      <c r="D102" s="97"/>
      <c r="E102" s="97"/>
      <c r="F102" s="97"/>
      <c r="G102" s="97"/>
      <c r="H102" s="98"/>
      <c r="I102" s="97">
        <v>17.510000000000002</v>
      </c>
      <c r="J102" s="88" t="s">
        <v>79</v>
      </c>
      <c r="K102" s="89">
        <v>0.93</v>
      </c>
      <c r="L102" s="97" t="s">
        <v>91</v>
      </c>
      <c r="M102" s="97">
        <v>23</v>
      </c>
      <c r="N102" s="97" t="s">
        <v>40</v>
      </c>
      <c r="O102" s="97"/>
      <c r="P102" s="97" t="s">
        <v>53</v>
      </c>
      <c r="Q102" s="91">
        <v>4</v>
      </c>
      <c r="R102" s="91">
        <v>4</v>
      </c>
      <c r="S102" s="99" t="s">
        <v>92</v>
      </c>
      <c r="T102" s="96">
        <v>16.326313967576301</v>
      </c>
      <c r="U102" s="90" t="s">
        <v>85</v>
      </c>
      <c r="V102" s="88" t="s">
        <v>52</v>
      </c>
    </row>
    <row r="103" spans="1:22">
      <c r="A103" s="97"/>
      <c r="B103" s="97"/>
      <c r="C103" s="97"/>
      <c r="D103" s="97"/>
      <c r="E103" s="97"/>
      <c r="F103" s="97"/>
      <c r="G103" s="97"/>
      <c r="H103" s="98"/>
      <c r="I103" s="97">
        <v>40</v>
      </c>
      <c r="J103" s="88" t="s">
        <v>79</v>
      </c>
      <c r="K103" s="89">
        <v>0.93</v>
      </c>
      <c r="L103" s="97" t="s">
        <v>99</v>
      </c>
      <c r="M103" s="97">
        <v>23</v>
      </c>
      <c r="N103" s="97" t="s">
        <v>40</v>
      </c>
      <c r="O103" s="97"/>
      <c r="P103" s="97" t="s">
        <v>53</v>
      </c>
      <c r="Q103" s="91">
        <v>4</v>
      </c>
      <c r="R103" s="91">
        <v>4</v>
      </c>
      <c r="S103" s="99" t="s">
        <v>92</v>
      </c>
      <c r="T103" s="96">
        <v>16.392488317083018</v>
      </c>
      <c r="U103" s="90" t="s">
        <v>96</v>
      </c>
      <c r="V103" s="88" t="s">
        <v>52</v>
      </c>
    </row>
    <row r="104" spans="1:22">
      <c r="A104" s="97"/>
      <c r="B104" s="97"/>
      <c r="C104" s="97"/>
      <c r="D104" s="97"/>
      <c r="E104" s="97"/>
      <c r="F104" s="97"/>
      <c r="G104" s="97"/>
      <c r="H104" s="98"/>
      <c r="I104" s="97">
        <v>32</v>
      </c>
      <c r="J104" s="88" t="s">
        <v>79</v>
      </c>
      <c r="K104" s="89">
        <v>0.93</v>
      </c>
      <c r="L104" s="97" t="s">
        <v>95</v>
      </c>
      <c r="M104" s="97">
        <v>23</v>
      </c>
      <c r="N104" s="97" t="s">
        <v>40</v>
      </c>
      <c r="O104" s="97"/>
      <c r="P104" s="97" t="s">
        <v>53</v>
      </c>
      <c r="Q104" s="91">
        <v>4</v>
      </c>
      <c r="R104" s="91">
        <v>4</v>
      </c>
      <c r="S104" s="99" t="s">
        <v>92</v>
      </c>
      <c r="T104" s="96">
        <v>15.788611319448449</v>
      </c>
      <c r="U104" s="90" t="s">
        <v>85</v>
      </c>
      <c r="V104" s="88" t="s">
        <v>52</v>
      </c>
    </row>
    <row r="105" spans="1:22">
      <c r="A105" s="97"/>
      <c r="B105" s="97"/>
      <c r="C105" s="97"/>
      <c r="D105" s="97"/>
      <c r="E105" s="97"/>
      <c r="F105" s="97"/>
      <c r="G105" s="97"/>
      <c r="H105" s="98"/>
      <c r="I105" s="97">
        <v>20</v>
      </c>
      <c r="J105" s="88" t="s">
        <v>79</v>
      </c>
      <c r="K105" s="89">
        <v>0.93</v>
      </c>
      <c r="L105" s="97" t="s">
        <v>95</v>
      </c>
      <c r="M105" s="97">
        <v>23</v>
      </c>
      <c r="N105" s="97" t="s">
        <v>40</v>
      </c>
      <c r="O105" s="97"/>
      <c r="P105" s="97" t="s">
        <v>53</v>
      </c>
      <c r="Q105" s="91">
        <v>4</v>
      </c>
      <c r="R105" s="91">
        <v>4</v>
      </c>
      <c r="S105" s="99" t="s">
        <v>92</v>
      </c>
      <c r="T105" s="96">
        <v>14.882709282870822</v>
      </c>
      <c r="U105" s="90" t="s">
        <v>85</v>
      </c>
      <c r="V105" s="88" t="s">
        <v>52</v>
      </c>
    </row>
    <row r="106" spans="1:22">
      <c r="A106" s="97"/>
      <c r="B106" s="97"/>
      <c r="C106" s="97"/>
      <c r="D106" s="97"/>
      <c r="E106" s="97"/>
      <c r="F106" s="97"/>
      <c r="G106" s="97"/>
      <c r="H106" s="98"/>
      <c r="I106" s="97">
        <v>13.17</v>
      </c>
      <c r="J106" s="88" t="s">
        <v>79</v>
      </c>
      <c r="K106" s="89">
        <v>0.93</v>
      </c>
      <c r="L106" s="97" t="s">
        <v>91</v>
      </c>
      <c r="M106" s="97">
        <v>23</v>
      </c>
      <c r="N106" s="97" t="s">
        <v>40</v>
      </c>
      <c r="O106" s="97"/>
      <c r="P106" s="97" t="s">
        <v>53</v>
      </c>
      <c r="Q106" s="91">
        <v>4</v>
      </c>
      <c r="R106" s="91">
        <v>4</v>
      </c>
      <c r="S106" s="99" t="s">
        <v>92</v>
      </c>
      <c r="T106" s="96">
        <v>16.326313967576301</v>
      </c>
      <c r="U106" s="90" t="s">
        <v>85</v>
      </c>
      <c r="V106" s="88" t="s">
        <v>52</v>
      </c>
    </row>
    <row r="107" spans="1:22">
      <c r="A107" s="97"/>
      <c r="B107" s="97"/>
      <c r="C107" s="97"/>
      <c r="D107" s="97"/>
      <c r="E107" s="97"/>
      <c r="F107" s="97"/>
      <c r="G107" s="97"/>
      <c r="H107" s="98"/>
      <c r="I107" s="97">
        <v>40</v>
      </c>
      <c r="J107" s="88" t="s">
        <v>79</v>
      </c>
      <c r="K107" s="89">
        <v>0.93</v>
      </c>
      <c r="L107" s="97" t="s">
        <v>83</v>
      </c>
      <c r="M107" s="97">
        <v>23</v>
      </c>
      <c r="N107" s="97" t="s">
        <v>40</v>
      </c>
      <c r="O107" s="97"/>
      <c r="P107" s="97" t="s">
        <v>53</v>
      </c>
      <c r="Q107" s="91">
        <v>4</v>
      </c>
      <c r="R107" s="91">
        <v>4</v>
      </c>
      <c r="S107" s="99" t="s">
        <v>84</v>
      </c>
      <c r="T107" s="93">
        <v>17.872901401950035</v>
      </c>
      <c r="U107" s="90" t="s">
        <v>82</v>
      </c>
      <c r="V107" s="88" t="s">
        <v>52</v>
      </c>
    </row>
    <row r="108" spans="1:22">
      <c r="A108" s="97"/>
      <c r="B108" s="97"/>
      <c r="C108" s="97"/>
      <c r="D108" s="97"/>
      <c r="E108" s="97"/>
      <c r="F108" s="97"/>
      <c r="G108" s="97"/>
      <c r="H108" s="98"/>
      <c r="I108" s="97">
        <v>26.54</v>
      </c>
      <c r="J108" s="88" t="s">
        <v>79</v>
      </c>
      <c r="K108" s="89">
        <v>0.93</v>
      </c>
      <c r="L108" s="97" t="s">
        <v>91</v>
      </c>
      <c r="M108" s="97">
        <v>23</v>
      </c>
      <c r="N108" s="97" t="s">
        <v>40</v>
      </c>
      <c r="O108" s="97"/>
      <c r="P108" s="97" t="s">
        <v>53</v>
      </c>
      <c r="Q108" s="91">
        <v>4</v>
      </c>
      <c r="R108" s="91">
        <v>4</v>
      </c>
      <c r="S108" s="99" t="s">
        <v>92</v>
      </c>
      <c r="T108" s="96">
        <v>16.326313967576301</v>
      </c>
      <c r="U108" s="90" t="s">
        <v>85</v>
      </c>
      <c r="V108" s="88" t="s">
        <v>52</v>
      </c>
    </row>
    <row r="109" spans="1:22">
      <c r="A109" s="97"/>
      <c r="B109" s="97"/>
      <c r="C109" s="97"/>
      <c r="D109" s="97"/>
      <c r="E109" s="97"/>
      <c r="F109" s="97"/>
      <c r="G109" s="97"/>
      <c r="H109" s="98"/>
      <c r="I109" s="97">
        <v>10.83</v>
      </c>
      <c r="J109" s="88" t="s">
        <v>79</v>
      </c>
      <c r="K109" s="89">
        <v>0.93</v>
      </c>
      <c r="L109" s="97" t="s">
        <v>91</v>
      </c>
      <c r="M109" s="97">
        <v>23</v>
      </c>
      <c r="N109" s="97" t="s">
        <v>40</v>
      </c>
      <c r="O109" s="97"/>
      <c r="P109" s="97" t="s">
        <v>53</v>
      </c>
      <c r="Q109" s="91">
        <v>4</v>
      </c>
      <c r="R109" s="91">
        <v>4</v>
      </c>
      <c r="S109" s="99" t="s">
        <v>92</v>
      </c>
      <c r="T109" s="96">
        <v>16.326313967576301</v>
      </c>
      <c r="U109" s="90" t="s">
        <v>85</v>
      </c>
      <c r="V109" s="88" t="s">
        <v>52</v>
      </c>
    </row>
    <row r="110" spans="1:22">
      <c r="A110" s="97"/>
      <c r="B110" s="97"/>
      <c r="C110" s="97"/>
      <c r="D110" s="97"/>
      <c r="E110" s="97"/>
      <c r="F110" s="97"/>
      <c r="G110" s="97"/>
      <c r="H110" s="98"/>
      <c r="I110" s="97">
        <v>40</v>
      </c>
      <c r="J110" s="88" t="s">
        <v>79</v>
      </c>
      <c r="K110" s="89">
        <v>0.93</v>
      </c>
      <c r="L110" s="97" t="s">
        <v>83</v>
      </c>
      <c r="M110" s="97">
        <v>23</v>
      </c>
      <c r="N110" s="97" t="s">
        <v>40</v>
      </c>
      <c r="O110" s="97"/>
      <c r="P110" s="97" t="s">
        <v>53</v>
      </c>
      <c r="Q110" s="91">
        <v>4</v>
      </c>
      <c r="R110" s="91">
        <v>4</v>
      </c>
      <c r="S110" s="99" t="s">
        <v>84</v>
      </c>
      <c r="T110" s="93">
        <v>17.502567357064557</v>
      </c>
      <c r="U110" s="90" t="s">
        <v>82</v>
      </c>
      <c r="V110" s="88" t="s">
        <v>52</v>
      </c>
    </row>
    <row r="111" spans="1:22">
      <c r="A111" s="97"/>
      <c r="B111" s="97"/>
      <c r="C111" s="97"/>
      <c r="D111" s="97"/>
      <c r="E111" s="97"/>
      <c r="F111" s="97"/>
      <c r="G111" s="97"/>
      <c r="H111" s="98"/>
      <c r="I111" s="97">
        <v>32</v>
      </c>
      <c r="J111" s="88" t="s">
        <v>79</v>
      </c>
      <c r="K111" s="89">
        <v>0.93</v>
      </c>
      <c r="L111" s="97" t="s">
        <v>95</v>
      </c>
      <c r="M111" s="97">
        <v>23</v>
      </c>
      <c r="N111" s="97" t="s">
        <v>40</v>
      </c>
      <c r="O111" s="97"/>
      <c r="P111" s="97" t="s">
        <v>53</v>
      </c>
      <c r="Q111" s="91">
        <v>4</v>
      </c>
      <c r="R111" s="91">
        <v>4</v>
      </c>
      <c r="S111" s="99" t="s">
        <v>92</v>
      </c>
      <c r="T111" s="96">
        <v>14.882709282870822</v>
      </c>
      <c r="U111" s="90" t="s">
        <v>85</v>
      </c>
      <c r="V111" s="88" t="s">
        <v>52</v>
      </c>
    </row>
    <row r="112" spans="1:22">
      <c r="A112" s="97"/>
      <c r="B112" s="97"/>
      <c r="C112" s="97"/>
      <c r="D112" s="97"/>
      <c r="E112" s="97"/>
      <c r="F112" s="97"/>
      <c r="G112" s="97"/>
      <c r="H112" s="98"/>
      <c r="I112" s="97">
        <v>25</v>
      </c>
      <c r="J112" s="88" t="s">
        <v>79</v>
      </c>
      <c r="K112" s="89">
        <v>0.93</v>
      </c>
      <c r="L112" s="97" t="s">
        <v>95</v>
      </c>
      <c r="M112" s="97">
        <v>23</v>
      </c>
      <c r="N112" s="97" t="s">
        <v>40</v>
      </c>
      <c r="O112" s="97"/>
      <c r="P112" s="97" t="s">
        <v>53</v>
      </c>
      <c r="Q112" s="91">
        <v>4</v>
      </c>
      <c r="R112" s="91">
        <v>4</v>
      </c>
      <c r="S112" s="99" t="s">
        <v>92</v>
      </c>
      <c r="T112" s="96">
        <v>14.882709282870822</v>
      </c>
      <c r="U112" s="90" t="s">
        <v>85</v>
      </c>
      <c r="V112" s="88" t="s">
        <v>52</v>
      </c>
    </row>
    <row r="113" spans="1:22">
      <c r="A113" s="97"/>
      <c r="B113" s="97"/>
      <c r="C113" s="97"/>
      <c r="D113" s="97"/>
      <c r="E113" s="97"/>
      <c r="F113" s="97"/>
      <c r="G113" s="97"/>
      <c r="H113" s="98"/>
      <c r="I113" s="97">
        <v>24</v>
      </c>
      <c r="J113" s="88" t="s">
        <v>79</v>
      </c>
      <c r="K113" s="89">
        <v>0.93</v>
      </c>
      <c r="L113" s="97" t="s">
        <v>95</v>
      </c>
      <c r="M113" s="97">
        <v>23</v>
      </c>
      <c r="N113" s="97" t="s">
        <v>40</v>
      </c>
      <c r="O113" s="97"/>
      <c r="P113" s="97" t="s">
        <v>53</v>
      </c>
      <c r="Q113" s="91">
        <v>4</v>
      </c>
      <c r="R113" s="91">
        <v>4</v>
      </c>
      <c r="S113" s="99" t="s">
        <v>92</v>
      </c>
      <c r="T113" s="96">
        <v>14.882709282870822</v>
      </c>
      <c r="U113" s="90" t="s">
        <v>85</v>
      </c>
      <c r="V113" s="88" t="s">
        <v>52</v>
      </c>
    </row>
    <row r="114" spans="1:22">
      <c r="A114" s="97"/>
      <c r="B114" s="97"/>
      <c r="C114" s="97"/>
      <c r="D114" s="97"/>
      <c r="E114" s="97"/>
      <c r="F114" s="97"/>
      <c r="G114" s="97"/>
      <c r="H114" s="98"/>
      <c r="I114" s="97">
        <v>40</v>
      </c>
      <c r="J114" s="88" t="s">
        <v>79</v>
      </c>
      <c r="K114" s="89">
        <v>0.93</v>
      </c>
      <c r="L114" s="97" t="s">
        <v>99</v>
      </c>
      <c r="M114" s="97">
        <v>23</v>
      </c>
      <c r="N114" s="97" t="s">
        <v>40</v>
      </c>
      <c r="O114" s="97"/>
      <c r="P114" s="97" t="s">
        <v>53</v>
      </c>
      <c r="Q114" s="91">
        <v>4</v>
      </c>
      <c r="R114" s="91">
        <v>4</v>
      </c>
      <c r="S114" s="99" t="s">
        <v>92</v>
      </c>
      <c r="T114" s="96">
        <v>16.392488317083018</v>
      </c>
      <c r="U114" s="90" t="s">
        <v>96</v>
      </c>
      <c r="V114" s="88" t="s">
        <v>52</v>
      </c>
    </row>
    <row r="115" spans="1:22">
      <c r="A115" s="97"/>
      <c r="B115" s="97"/>
      <c r="C115" s="97"/>
      <c r="D115" s="97"/>
      <c r="E115" s="97"/>
      <c r="F115" s="97"/>
      <c r="G115" s="97"/>
      <c r="H115" s="98"/>
      <c r="I115" s="97">
        <v>36</v>
      </c>
      <c r="J115" s="88" t="s">
        <v>79</v>
      </c>
      <c r="K115" s="89">
        <v>0.93</v>
      </c>
      <c r="L115" s="97" t="s">
        <v>95</v>
      </c>
      <c r="M115" s="97">
        <v>23</v>
      </c>
      <c r="N115" s="97" t="s">
        <v>40</v>
      </c>
      <c r="O115" s="97"/>
      <c r="P115" s="97" t="s">
        <v>53</v>
      </c>
      <c r="Q115" s="91">
        <v>4</v>
      </c>
      <c r="R115" s="91">
        <v>4</v>
      </c>
      <c r="S115" s="99" t="s">
        <v>92</v>
      </c>
      <c r="T115" s="96">
        <v>14.882709282870822</v>
      </c>
      <c r="U115" s="90" t="s">
        <v>85</v>
      </c>
      <c r="V115" s="88" t="s">
        <v>52</v>
      </c>
    </row>
    <row r="116" spans="1:22">
      <c r="A116" s="97"/>
      <c r="B116" s="97"/>
      <c r="C116" s="97"/>
      <c r="D116" s="97"/>
      <c r="E116" s="97"/>
      <c r="F116" s="97"/>
      <c r="G116" s="97"/>
      <c r="H116" s="98"/>
      <c r="I116" s="97">
        <v>40</v>
      </c>
      <c r="J116" s="88" t="s">
        <v>79</v>
      </c>
      <c r="K116" s="89">
        <v>0.93</v>
      </c>
      <c r="L116" s="97" t="s">
        <v>89</v>
      </c>
      <c r="M116" s="97">
        <v>23</v>
      </c>
      <c r="N116" s="97" t="s">
        <v>40</v>
      </c>
      <c r="O116" s="97"/>
      <c r="P116" s="97" t="s">
        <v>53</v>
      </c>
      <c r="Q116" s="91">
        <v>4</v>
      </c>
      <c r="R116" s="91">
        <v>4</v>
      </c>
      <c r="S116" s="99" t="s">
        <v>90</v>
      </c>
      <c r="T116" s="96">
        <v>20.920902325044711</v>
      </c>
      <c r="U116" s="90" t="s">
        <v>85</v>
      </c>
      <c r="V116" s="88" t="s">
        <v>52</v>
      </c>
    </row>
    <row r="117" spans="1:22">
      <c r="A117" s="97"/>
      <c r="B117" s="97"/>
      <c r="C117" s="97"/>
      <c r="D117" s="97"/>
      <c r="E117" s="97"/>
      <c r="F117" s="97"/>
      <c r="G117" s="97"/>
      <c r="H117" s="98"/>
      <c r="I117" s="97">
        <v>12.35</v>
      </c>
      <c r="J117" s="88" t="s">
        <v>79</v>
      </c>
      <c r="K117" s="89">
        <v>0.93</v>
      </c>
      <c r="L117" s="97" t="s">
        <v>91</v>
      </c>
      <c r="M117" s="97">
        <v>23</v>
      </c>
      <c r="N117" s="97" t="s">
        <v>40</v>
      </c>
      <c r="O117" s="98"/>
      <c r="P117" s="97" t="s">
        <v>53</v>
      </c>
      <c r="Q117" s="91">
        <v>3</v>
      </c>
      <c r="R117" s="91">
        <v>3</v>
      </c>
      <c r="S117" s="99" t="s">
        <v>92</v>
      </c>
      <c r="T117" s="96">
        <v>16.326313967576301</v>
      </c>
      <c r="U117" s="90" t="s">
        <v>85</v>
      </c>
      <c r="V117" s="88" t="s">
        <v>52</v>
      </c>
    </row>
    <row r="118" spans="1:22">
      <c r="A118" s="97"/>
      <c r="B118" s="97"/>
      <c r="C118" s="97"/>
      <c r="D118" s="97"/>
      <c r="E118" s="97"/>
      <c r="F118" s="97"/>
      <c r="G118" s="97"/>
      <c r="H118" s="98"/>
      <c r="I118" s="97">
        <v>35</v>
      </c>
      <c r="J118" s="88" t="s">
        <v>79</v>
      </c>
      <c r="K118" s="89">
        <v>0.93</v>
      </c>
      <c r="L118" s="97" t="s">
        <v>95</v>
      </c>
      <c r="M118" s="97">
        <v>23</v>
      </c>
      <c r="N118" s="97" t="s">
        <v>40</v>
      </c>
      <c r="O118" s="97"/>
      <c r="P118" s="97" t="s">
        <v>53</v>
      </c>
      <c r="Q118" s="91">
        <v>3</v>
      </c>
      <c r="R118" s="91">
        <v>3</v>
      </c>
      <c r="S118" s="99" t="s">
        <v>92</v>
      </c>
      <c r="T118" s="96">
        <v>14.882709282870822</v>
      </c>
      <c r="U118" s="90" t="s">
        <v>85</v>
      </c>
      <c r="V118" s="88" t="s">
        <v>52</v>
      </c>
    </row>
    <row r="119" spans="1:22">
      <c r="A119" s="97"/>
      <c r="B119" s="97"/>
      <c r="C119" s="97"/>
      <c r="D119" s="97"/>
      <c r="E119" s="97"/>
      <c r="F119" s="97"/>
      <c r="G119" s="97"/>
      <c r="H119" s="98"/>
      <c r="I119" s="97">
        <v>32</v>
      </c>
      <c r="J119" s="88" t="s">
        <v>79</v>
      </c>
      <c r="K119" s="89">
        <v>0.93</v>
      </c>
      <c r="L119" s="97" t="s">
        <v>99</v>
      </c>
      <c r="M119" s="97">
        <v>23</v>
      </c>
      <c r="N119" s="97" t="s">
        <v>40</v>
      </c>
      <c r="O119" s="97"/>
      <c r="P119" s="97" t="s">
        <v>53</v>
      </c>
      <c r="Q119" s="91">
        <v>3</v>
      </c>
      <c r="R119" s="91">
        <v>3</v>
      </c>
      <c r="S119" s="99" t="s">
        <v>92</v>
      </c>
      <c r="T119" s="96">
        <v>14.882709282870822</v>
      </c>
      <c r="U119" s="90" t="s">
        <v>96</v>
      </c>
      <c r="V119" s="88" t="s">
        <v>52</v>
      </c>
    </row>
    <row r="120" spans="1:22">
      <c r="A120" s="97"/>
      <c r="B120" s="97"/>
      <c r="C120" s="97"/>
      <c r="D120" s="97"/>
      <c r="E120" s="97"/>
      <c r="F120" s="97"/>
      <c r="G120" s="97"/>
      <c r="H120" s="98"/>
      <c r="I120" s="97">
        <v>20.83</v>
      </c>
      <c r="J120" s="88" t="s">
        <v>79</v>
      </c>
      <c r="K120" s="89">
        <v>0.93</v>
      </c>
      <c r="L120" s="97" t="s">
        <v>91</v>
      </c>
      <c r="M120" s="97">
        <v>23</v>
      </c>
      <c r="N120" s="97" t="s">
        <v>40</v>
      </c>
      <c r="O120" s="97"/>
      <c r="P120" s="97" t="s">
        <v>53</v>
      </c>
      <c r="Q120" s="91">
        <v>3</v>
      </c>
      <c r="R120" s="91">
        <v>3</v>
      </c>
      <c r="S120" s="99" t="s">
        <v>92</v>
      </c>
      <c r="T120" s="96">
        <v>16.326313967576301</v>
      </c>
      <c r="U120" s="90" t="s">
        <v>85</v>
      </c>
      <c r="V120" s="88" t="s">
        <v>52</v>
      </c>
    </row>
    <row r="121" spans="1:22">
      <c r="A121" s="97"/>
      <c r="B121" s="97"/>
      <c r="C121" s="97"/>
      <c r="D121" s="97"/>
      <c r="E121" s="97"/>
      <c r="F121" s="97"/>
      <c r="G121" s="97"/>
      <c r="H121" s="98"/>
      <c r="I121" s="97">
        <v>25</v>
      </c>
      <c r="J121" s="88" t="s">
        <v>79</v>
      </c>
      <c r="K121" s="89">
        <v>0.93</v>
      </c>
      <c r="L121" s="97" t="s">
        <v>95</v>
      </c>
      <c r="M121" s="97">
        <v>23</v>
      </c>
      <c r="N121" s="97" t="s">
        <v>40</v>
      </c>
      <c r="O121" s="97"/>
      <c r="P121" s="97" t="s">
        <v>53</v>
      </c>
      <c r="Q121" s="91">
        <v>4</v>
      </c>
      <c r="R121" s="91">
        <v>3</v>
      </c>
      <c r="S121" s="99" t="s">
        <v>92</v>
      </c>
      <c r="T121" s="96">
        <v>15.486586280505392</v>
      </c>
      <c r="U121" s="90" t="s">
        <v>85</v>
      </c>
      <c r="V121" s="88" t="s">
        <v>52</v>
      </c>
    </row>
    <row r="122" spans="1:22">
      <c r="A122" s="97"/>
      <c r="B122" s="97"/>
      <c r="C122" s="97"/>
      <c r="D122" s="97"/>
      <c r="E122" s="97"/>
      <c r="F122" s="97"/>
      <c r="G122" s="97"/>
      <c r="H122" s="98"/>
      <c r="I122" s="97">
        <v>32</v>
      </c>
      <c r="J122" s="88" t="s">
        <v>79</v>
      </c>
      <c r="K122" s="89">
        <v>0.93</v>
      </c>
      <c r="L122" s="97" t="s">
        <v>95</v>
      </c>
      <c r="M122" s="97">
        <v>23</v>
      </c>
      <c r="N122" s="97" t="s">
        <v>40</v>
      </c>
      <c r="O122" s="97"/>
      <c r="P122" s="97" t="s">
        <v>53</v>
      </c>
      <c r="Q122" s="91">
        <v>3</v>
      </c>
      <c r="R122" s="91">
        <v>3</v>
      </c>
      <c r="S122" s="99" t="s">
        <v>92</v>
      </c>
      <c r="T122" s="96">
        <v>14.882709282870822</v>
      </c>
      <c r="U122" s="90" t="s">
        <v>85</v>
      </c>
      <c r="V122" s="88" t="s">
        <v>52</v>
      </c>
    </row>
    <row r="123" spans="1:22">
      <c r="A123" s="97"/>
      <c r="B123" s="97"/>
      <c r="C123" s="97"/>
      <c r="D123" s="97"/>
      <c r="E123" s="97"/>
      <c r="F123" s="97"/>
      <c r="G123" s="97"/>
      <c r="H123" s="98"/>
      <c r="I123" s="97">
        <v>20.3</v>
      </c>
      <c r="J123" s="88" t="s">
        <v>79</v>
      </c>
      <c r="K123" s="89">
        <v>0.93</v>
      </c>
      <c r="L123" s="97" t="s">
        <v>91</v>
      </c>
      <c r="M123" s="97">
        <v>23</v>
      </c>
      <c r="N123" s="97" t="s">
        <v>40</v>
      </c>
      <c r="O123" s="97"/>
      <c r="P123" s="97" t="s">
        <v>53</v>
      </c>
      <c r="Q123" s="91">
        <v>3</v>
      </c>
      <c r="R123" s="91">
        <v>3</v>
      </c>
      <c r="S123" s="99" t="s">
        <v>92</v>
      </c>
      <c r="T123" s="96">
        <v>16.326313967576301</v>
      </c>
      <c r="U123" s="90" t="s">
        <v>85</v>
      </c>
      <c r="V123" s="88" t="s">
        <v>52</v>
      </c>
    </row>
    <row r="124" spans="1:22">
      <c r="A124" s="97"/>
      <c r="B124" s="97"/>
      <c r="C124" s="97"/>
      <c r="D124" s="97"/>
      <c r="E124" s="97"/>
      <c r="F124" s="97"/>
      <c r="G124" s="97"/>
      <c r="H124" s="98"/>
      <c r="I124" s="97">
        <v>19.149999999999999</v>
      </c>
      <c r="J124" s="88" t="s">
        <v>79</v>
      </c>
      <c r="K124" s="89">
        <v>0.93</v>
      </c>
      <c r="L124" s="97" t="s">
        <v>91</v>
      </c>
      <c r="M124" s="97">
        <v>23</v>
      </c>
      <c r="N124" s="97" t="s">
        <v>40</v>
      </c>
      <c r="O124" s="97"/>
      <c r="P124" s="97" t="s">
        <v>53</v>
      </c>
      <c r="Q124" s="91">
        <v>3</v>
      </c>
      <c r="R124" s="91">
        <v>3</v>
      </c>
      <c r="S124" s="99" t="s">
        <v>92</v>
      </c>
      <c r="T124" s="96">
        <v>16.326313967576301</v>
      </c>
      <c r="U124" s="90" t="s">
        <v>85</v>
      </c>
      <c r="V124" s="88" t="s">
        <v>52</v>
      </c>
    </row>
    <row r="125" spans="1:22">
      <c r="A125" s="97"/>
      <c r="B125" s="97"/>
      <c r="C125" s="97"/>
      <c r="D125" s="97"/>
      <c r="E125" s="97"/>
      <c r="F125" s="97"/>
      <c r="G125" s="97"/>
      <c r="H125" s="98"/>
      <c r="I125" s="97">
        <v>21.3</v>
      </c>
      <c r="J125" s="88" t="s">
        <v>79</v>
      </c>
      <c r="K125" s="89">
        <v>0.93</v>
      </c>
      <c r="L125" s="97" t="s">
        <v>91</v>
      </c>
      <c r="M125" s="97">
        <v>23</v>
      </c>
      <c r="N125" s="97" t="s">
        <v>40</v>
      </c>
      <c r="O125" s="97"/>
      <c r="P125" s="97" t="s">
        <v>53</v>
      </c>
      <c r="Q125" s="91">
        <v>3</v>
      </c>
      <c r="R125" s="91">
        <v>3</v>
      </c>
      <c r="S125" s="99" t="s">
        <v>92</v>
      </c>
      <c r="T125" s="96">
        <v>16.326313967576301</v>
      </c>
      <c r="U125" s="90" t="s">
        <v>85</v>
      </c>
      <c r="V125" s="88" t="s">
        <v>52</v>
      </c>
    </row>
    <row r="126" spans="1:22">
      <c r="A126" s="97"/>
      <c r="B126" s="97"/>
      <c r="C126" s="97"/>
      <c r="D126" s="97"/>
      <c r="E126" s="97"/>
      <c r="F126" s="97"/>
      <c r="G126" s="97"/>
      <c r="H126" s="98"/>
      <c r="I126" s="97">
        <v>10.81</v>
      </c>
      <c r="J126" s="88" t="s">
        <v>79</v>
      </c>
      <c r="K126" s="89">
        <v>0.93</v>
      </c>
      <c r="L126" s="97" t="s">
        <v>91</v>
      </c>
      <c r="M126" s="97">
        <v>23</v>
      </c>
      <c r="N126" s="97" t="s">
        <v>40</v>
      </c>
      <c r="O126" s="97"/>
      <c r="P126" s="97" t="s">
        <v>53</v>
      </c>
      <c r="Q126" s="91">
        <v>3</v>
      </c>
      <c r="R126" s="91">
        <v>3</v>
      </c>
      <c r="S126" s="99" t="s">
        <v>92</v>
      </c>
      <c r="T126" s="96">
        <v>16.326313967576301</v>
      </c>
      <c r="U126" s="90" t="s">
        <v>85</v>
      </c>
      <c r="V126" s="88" t="s">
        <v>52</v>
      </c>
    </row>
    <row r="127" spans="1:22">
      <c r="A127" s="97"/>
      <c r="B127" s="97"/>
      <c r="C127" s="97"/>
      <c r="D127" s="97"/>
      <c r="E127" s="97"/>
      <c r="F127" s="97"/>
      <c r="G127" s="97"/>
      <c r="H127" s="98"/>
      <c r="I127" s="97">
        <v>28</v>
      </c>
      <c r="J127" s="88" t="s">
        <v>79</v>
      </c>
      <c r="K127" s="89">
        <v>0.93</v>
      </c>
      <c r="L127" s="97" t="s">
        <v>95</v>
      </c>
      <c r="M127" s="97">
        <v>23</v>
      </c>
      <c r="N127" s="97" t="s">
        <v>40</v>
      </c>
      <c r="O127" s="97"/>
      <c r="P127" s="97" t="s">
        <v>53</v>
      </c>
      <c r="Q127" s="91">
        <v>3</v>
      </c>
      <c r="R127" s="91">
        <v>3</v>
      </c>
      <c r="S127" s="99" t="s">
        <v>92</v>
      </c>
      <c r="T127" s="96">
        <v>15.184561241562337</v>
      </c>
      <c r="U127" s="90" t="s">
        <v>85</v>
      </c>
      <c r="V127" s="88" t="s">
        <v>52</v>
      </c>
    </row>
    <row r="128" spans="1:22">
      <c r="A128" s="97"/>
      <c r="B128" s="97"/>
      <c r="C128" s="97"/>
      <c r="D128" s="97"/>
      <c r="E128" s="97"/>
      <c r="F128" s="97"/>
      <c r="G128" s="97"/>
      <c r="H128" s="98"/>
      <c r="I128" s="97">
        <v>32</v>
      </c>
      <c r="J128" s="88" t="s">
        <v>79</v>
      </c>
      <c r="K128" s="89">
        <v>0.93</v>
      </c>
      <c r="L128" s="97" t="s">
        <v>99</v>
      </c>
      <c r="M128" s="97">
        <v>23</v>
      </c>
      <c r="N128" s="97" t="s">
        <v>40</v>
      </c>
      <c r="O128" s="97"/>
      <c r="P128" s="97" t="s">
        <v>53</v>
      </c>
      <c r="Q128" s="91">
        <v>3</v>
      </c>
      <c r="R128" s="91">
        <v>3</v>
      </c>
      <c r="S128" s="99" t="s">
        <v>92</v>
      </c>
      <c r="T128" s="96">
        <v>14.882709282870822</v>
      </c>
      <c r="U128" s="90" t="s">
        <v>96</v>
      </c>
      <c r="V128" s="88" t="s">
        <v>52</v>
      </c>
    </row>
    <row r="129" spans="1:22">
      <c r="A129" s="97"/>
      <c r="B129" s="97"/>
      <c r="C129" s="97"/>
      <c r="D129" s="97"/>
      <c r="E129" s="97"/>
      <c r="F129" s="97"/>
      <c r="G129" s="97"/>
      <c r="H129" s="98"/>
      <c r="I129" s="97">
        <v>25</v>
      </c>
      <c r="J129" s="88" t="s">
        <v>79</v>
      </c>
      <c r="K129" s="89">
        <v>0.93</v>
      </c>
      <c r="L129" s="97" t="s">
        <v>95</v>
      </c>
      <c r="M129" s="97">
        <v>23</v>
      </c>
      <c r="N129" s="97" t="s">
        <v>40</v>
      </c>
      <c r="O129" s="97"/>
      <c r="P129" s="97" t="s">
        <v>53</v>
      </c>
      <c r="Q129" s="91">
        <v>3</v>
      </c>
      <c r="R129" s="91">
        <v>3</v>
      </c>
      <c r="S129" s="99" t="s">
        <v>92</v>
      </c>
      <c r="T129" s="96">
        <v>14.882709282870822</v>
      </c>
      <c r="U129" s="90" t="s">
        <v>85</v>
      </c>
      <c r="V129" s="88" t="s">
        <v>52</v>
      </c>
    </row>
    <row r="130" spans="1:22">
      <c r="A130" s="97"/>
      <c r="B130" s="97"/>
      <c r="C130" s="97"/>
      <c r="D130" s="97"/>
      <c r="E130" s="97"/>
      <c r="F130" s="97"/>
      <c r="G130" s="97"/>
      <c r="H130" s="98"/>
      <c r="I130" s="97">
        <v>24</v>
      </c>
      <c r="J130" s="88" t="s">
        <v>79</v>
      </c>
      <c r="K130" s="89">
        <v>0.93</v>
      </c>
      <c r="L130" s="97" t="s">
        <v>95</v>
      </c>
      <c r="M130" s="97">
        <v>23</v>
      </c>
      <c r="N130" s="97" t="s">
        <v>40</v>
      </c>
      <c r="O130" s="97"/>
      <c r="P130" s="97" t="s">
        <v>53</v>
      </c>
      <c r="Q130" s="91">
        <v>3</v>
      </c>
      <c r="R130" s="91">
        <v>3</v>
      </c>
      <c r="S130" s="99" t="s">
        <v>92</v>
      </c>
      <c r="T130" s="96">
        <v>14.882709282870822</v>
      </c>
      <c r="U130" s="90" t="s">
        <v>85</v>
      </c>
      <c r="V130" s="88" t="s">
        <v>52</v>
      </c>
    </row>
    <row r="131" spans="1:22">
      <c r="A131" s="97"/>
      <c r="B131" s="97"/>
      <c r="C131" s="97"/>
      <c r="D131" s="97"/>
      <c r="E131" s="97"/>
      <c r="F131" s="97"/>
      <c r="G131" s="97"/>
      <c r="H131" s="98"/>
      <c r="I131" s="97">
        <v>25</v>
      </c>
      <c r="J131" s="88" t="s">
        <v>79</v>
      </c>
      <c r="K131" s="89">
        <v>0.93</v>
      </c>
      <c r="L131" s="97" t="s">
        <v>95</v>
      </c>
      <c r="M131" s="97">
        <v>23</v>
      </c>
      <c r="N131" s="97" t="s">
        <v>40</v>
      </c>
      <c r="O131" s="97"/>
      <c r="P131" s="97" t="s">
        <v>53</v>
      </c>
      <c r="Q131" s="91">
        <v>3</v>
      </c>
      <c r="R131" s="91">
        <v>3</v>
      </c>
      <c r="S131" s="99" t="s">
        <v>92</v>
      </c>
      <c r="T131" s="96">
        <v>14.882709282870822</v>
      </c>
      <c r="U131" s="90" t="s">
        <v>85</v>
      </c>
      <c r="V131" s="88" t="s">
        <v>52</v>
      </c>
    </row>
    <row r="132" spans="1:22">
      <c r="A132" s="97"/>
      <c r="B132" s="97"/>
      <c r="C132" s="97"/>
      <c r="D132" s="97"/>
      <c r="E132" s="97"/>
      <c r="F132" s="97"/>
      <c r="G132" s="97"/>
      <c r="H132" s="98"/>
      <c r="I132" s="97">
        <v>32</v>
      </c>
      <c r="J132" s="88" t="s">
        <v>79</v>
      </c>
      <c r="K132" s="89">
        <v>0.93</v>
      </c>
      <c r="L132" s="97" t="s">
        <v>95</v>
      </c>
      <c r="M132" s="97">
        <v>23</v>
      </c>
      <c r="N132" s="97" t="s">
        <v>40</v>
      </c>
      <c r="O132" s="97"/>
      <c r="P132" s="97" t="s">
        <v>53</v>
      </c>
      <c r="Q132" s="91">
        <v>3</v>
      </c>
      <c r="R132" s="91">
        <v>3</v>
      </c>
      <c r="S132" s="99" t="s">
        <v>92</v>
      </c>
      <c r="T132" s="96">
        <v>14.882709282870822</v>
      </c>
      <c r="U132" s="90" t="s">
        <v>85</v>
      </c>
      <c r="V132" s="88" t="s">
        <v>52</v>
      </c>
    </row>
    <row r="133" spans="1:22">
      <c r="A133" s="97"/>
      <c r="B133" s="97"/>
      <c r="C133" s="97"/>
      <c r="D133" s="97"/>
      <c r="E133" s="97"/>
      <c r="F133" s="97"/>
      <c r="G133" s="97"/>
      <c r="H133" s="98"/>
      <c r="I133" s="97">
        <v>11.92</v>
      </c>
      <c r="J133" s="88" t="s">
        <v>79</v>
      </c>
      <c r="K133" s="89">
        <v>0.93</v>
      </c>
      <c r="L133" s="97" t="s">
        <v>91</v>
      </c>
      <c r="M133" s="97">
        <v>23</v>
      </c>
      <c r="N133" s="97" t="s">
        <v>40</v>
      </c>
      <c r="O133" s="97"/>
      <c r="P133" s="97" t="s">
        <v>53</v>
      </c>
      <c r="Q133" s="91">
        <v>3</v>
      </c>
      <c r="R133" s="91">
        <v>3</v>
      </c>
      <c r="S133" s="99" t="s">
        <v>92</v>
      </c>
      <c r="T133" s="96">
        <v>16.326313967576301</v>
      </c>
      <c r="U133" s="90" t="s">
        <v>85</v>
      </c>
      <c r="V133" s="88" t="s">
        <v>52</v>
      </c>
    </row>
    <row r="134" spans="1:22">
      <c r="A134" s="97"/>
      <c r="B134" s="97"/>
      <c r="C134" s="97"/>
      <c r="D134" s="97"/>
      <c r="E134" s="97"/>
      <c r="F134" s="97"/>
      <c r="G134" s="97"/>
      <c r="H134" s="98"/>
      <c r="I134" s="97">
        <v>18.079999999999998</v>
      </c>
      <c r="J134" s="88" t="s">
        <v>79</v>
      </c>
      <c r="K134" s="89">
        <v>0.93</v>
      </c>
      <c r="L134" s="97" t="s">
        <v>91</v>
      </c>
      <c r="M134" s="97">
        <v>23</v>
      </c>
      <c r="N134" s="97" t="s">
        <v>40</v>
      </c>
      <c r="O134" s="97"/>
      <c r="P134" s="97" t="s">
        <v>53</v>
      </c>
      <c r="Q134" s="91">
        <v>3</v>
      </c>
      <c r="R134" s="91">
        <v>3</v>
      </c>
      <c r="S134" s="99" t="s">
        <v>92</v>
      </c>
      <c r="T134" s="96">
        <v>16.326313967576301</v>
      </c>
      <c r="U134" s="90" t="s">
        <v>85</v>
      </c>
      <c r="V134" s="88" t="s">
        <v>52</v>
      </c>
    </row>
    <row r="135" spans="1:22">
      <c r="A135" s="97"/>
      <c r="B135" s="97"/>
      <c r="C135" s="97"/>
      <c r="D135" s="97"/>
      <c r="E135" s="97"/>
      <c r="F135" s="97"/>
      <c r="G135" s="97"/>
      <c r="H135" s="98"/>
      <c r="I135" s="97">
        <v>11</v>
      </c>
      <c r="J135" s="88" t="s">
        <v>79</v>
      </c>
      <c r="K135" s="89">
        <v>0.93</v>
      </c>
      <c r="L135" s="97" t="s">
        <v>93</v>
      </c>
      <c r="M135" s="97">
        <v>23</v>
      </c>
      <c r="N135" s="97" t="s">
        <v>40</v>
      </c>
      <c r="O135" s="97"/>
      <c r="P135" s="97" t="s">
        <v>53</v>
      </c>
      <c r="Q135" s="91">
        <v>3</v>
      </c>
      <c r="R135" s="91">
        <v>3</v>
      </c>
      <c r="S135" s="99" t="s">
        <v>92</v>
      </c>
      <c r="T135" s="96">
        <v>16.326313967576301</v>
      </c>
      <c r="U135" s="90" t="s">
        <v>85</v>
      </c>
      <c r="V135" s="88" t="s">
        <v>52</v>
      </c>
    </row>
    <row r="136" spans="1:22">
      <c r="A136" s="97"/>
      <c r="B136" s="97"/>
      <c r="C136" s="97"/>
      <c r="D136" s="97"/>
      <c r="E136" s="97"/>
      <c r="F136" s="97"/>
      <c r="G136" s="97"/>
      <c r="H136" s="98"/>
      <c r="I136" s="97">
        <v>40</v>
      </c>
      <c r="J136" s="88" t="s">
        <v>79</v>
      </c>
      <c r="K136" s="89">
        <v>0.93</v>
      </c>
      <c r="L136" s="97" t="s">
        <v>83</v>
      </c>
      <c r="M136" s="97">
        <v>23</v>
      </c>
      <c r="N136" s="97" t="s">
        <v>40</v>
      </c>
      <c r="O136" s="97"/>
      <c r="P136" s="97" t="s">
        <v>53</v>
      </c>
      <c r="Q136" s="91">
        <v>3</v>
      </c>
      <c r="R136" s="91">
        <v>3</v>
      </c>
      <c r="S136" s="99" t="s">
        <v>86</v>
      </c>
      <c r="T136" s="96">
        <v>20.920902325044711</v>
      </c>
      <c r="U136" s="90" t="s">
        <v>82</v>
      </c>
      <c r="V136" s="88" t="s">
        <v>52</v>
      </c>
    </row>
    <row r="137" spans="1:22">
      <c r="A137" s="97"/>
      <c r="B137" s="97"/>
      <c r="C137" s="97"/>
      <c r="D137" s="97"/>
      <c r="E137" s="97"/>
      <c r="F137" s="97"/>
      <c r="G137" s="97"/>
      <c r="H137" s="98"/>
      <c r="I137" s="97">
        <v>16.59</v>
      </c>
      <c r="J137" s="88" t="s">
        <v>79</v>
      </c>
      <c r="K137" s="89">
        <v>0.93</v>
      </c>
      <c r="L137" s="97" t="s">
        <v>91</v>
      </c>
      <c r="M137" s="97">
        <v>23</v>
      </c>
      <c r="N137" s="97" t="s">
        <v>40</v>
      </c>
      <c r="O137" s="98"/>
      <c r="P137" s="97" t="s">
        <v>53</v>
      </c>
      <c r="Q137" s="91">
        <v>2</v>
      </c>
      <c r="R137" s="91">
        <v>2</v>
      </c>
      <c r="S137" s="99" t="s">
        <v>92</v>
      </c>
      <c r="T137" s="96">
        <v>17.651300986557434</v>
      </c>
      <c r="U137" s="90" t="s">
        <v>85</v>
      </c>
      <c r="V137" s="88" t="s">
        <v>52</v>
      </c>
    </row>
    <row r="138" spans="1:22">
      <c r="A138" s="97"/>
      <c r="B138" s="97"/>
      <c r="C138" s="97"/>
      <c r="D138" s="97"/>
      <c r="E138" s="97"/>
      <c r="F138" s="97"/>
      <c r="G138" s="97"/>
      <c r="H138" s="98"/>
      <c r="I138" s="97">
        <v>28</v>
      </c>
      <c r="J138" s="88" t="s">
        <v>79</v>
      </c>
      <c r="K138" s="89">
        <v>0.93</v>
      </c>
      <c r="L138" s="97" t="s">
        <v>95</v>
      </c>
      <c r="M138" s="97">
        <v>23</v>
      </c>
      <c r="N138" s="97" t="s">
        <v>40</v>
      </c>
      <c r="O138" s="97"/>
      <c r="P138" s="97" t="s">
        <v>53</v>
      </c>
      <c r="Q138" s="91">
        <v>2</v>
      </c>
      <c r="R138" s="91">
        <v>2</v>
      </c>
      <c r="S138" s="99" t="s">
        <v>92</v>
      </c>
      <c r="T138" s="96">
        <v>14.882709282870822</v>
      </c>
      <c r="U138" s="90" t="s">
        <v>85</v>
      </c>
      <c r="V138" s="88" t="s">
        <v>52</v>
      </c>
    </row>
    <row r="139" spans="1:22">
      <c r="A139" s="97"/>
      <c r="B139" s="97"/>
      <c r="C139" s="97"/>
      <c r="D139" s="97"/>
      <c r="E139" s="97"/>
      <c r="F139" s="97"/>
      <c r="G139" s="97"/>
      <c r="H139" s="98"/>
      <c r="I139" s="97">
        <v>25</v>
      </c>
      <c r="J139" s="88" t="s">
        <v>79</v>
      </c>
      <c r="K139" s="89">
        <v>0.93</v>
      </c>
      <c r="L139" s="97" t="s">
        <v>95</v>
      </c>
      <c r="M139" s="97">
        <v>23</v>
      </c>
      <c r="N139" s="97" t="s">
        <v>40</v>
      </c>
      <c r="O139" s="98"/>
      <c r="P139" s="97" t="s">
        <v>53</v>
      </c>
      <c r="Q139" s="91">
        <v>2</v>
      </c>
      <c r="R139" s="91">
        <v>2</v>
      </c>
      <c r="S139" s="99" t="s">
        <v>92</v>
      </c>
      <c r="T139" s="96">
        <v>14.882709282870822</v>
      </c>
      <c r="U139" s="90" t="s">
        <v>85</v>
      </c>
      <c r="V139" s="88" t="s">
        <v>52</v>
      </c>
    </row>
    <row r="140" spans="1:22">
      <c r="A140" s="97"/>
      <c r="B140" s="97"/>
      <c r="C140" s="97"/>
      <c r="D140" s="97"/>
      <c r="E140" s="97"/>
      <c r="F140" s="97"/>
      <c r="G140" s="97"/>
      <c r="H140" s="98"/>
      <c r="I140" s="97">
        <v>16.989999999999998</v>
      </c>
      <c r="J140" s="88" t="s">
        <v>79</v>
      </c>
      <c r="K140" s="89">
        <v>0.93</v>
      </c>
      <c r="L140" s="97" t="s">
        <v>91</v>
      </c>
      <c r="M140" s="97">
        <v>23</v>
      </c>
      <c r="N140" s="97" t="s">
        <v>40</v>
      </c>
      <c r="O140" s="97"/>
      <c r="P140" s="97" t="s">
        <v>53</v>
      </c>
      <c r="Q140" s="91">
        <v>2</v>
      </c>
      <c r="R140" s="91">
        <v>2</v>
      </c>
      <c r="S140" s="99" t="s">
        <v>92</v>
      </c>
      <c r="T140" s="96">
        <v>16.326313967576301</v>
      </c>
      <c r="U140" s="90" t="s">
        <v>85</v>
      </c>
      <c r="V140" s="88" t="s">
        <v>52</v>
      </c>
    </row>
    <row r="141" spans="1:22">
      <c r="A141" s="97"/>
      <c r="B141" s="97"/>
      <c r="C141" s="97"/>
      <c r="D141" s="97"/>
      <c r="E141" s="97"/>
      <c r="F141" s="97"/>
      <c r="G141" s="97"/>
      <c r="H141" s="98"/>
      <c r="I141" s="97">
        <v>26.52</v>
      </c>
      <c r="J141" s="88" t="s">
        <v>79</v>
      </c>
      <c r="K141" s="89">
        <v>0.93</v>
      </c>
      <c r="L141" s="97" t="s">
        <v>91</v>
      </c>
      <c r="M141" s="97">
        <v>23</v>
      </c>
      <c r="N141" s="97" t="s">
        <v>40</v>
      </c>
      <c r="O141" s="98"/>
      <c r="P141" s="97" t="s">
        <v>53</v>
      </c>
      <c r="Q141" s="91">
        <v>2</v>
      </c>
      <c r="R141" s="91">
        <v>2</v>
      </c>
      <c r="S141" s="99" t="s">
        <v>92</v>
      </c>
      <c r="T141" s="96">
        <v>16.988807477066867</v>
      </c>
      <c r="U141" s="90" t="s">
        <v>85</v>
      </c>
      <c r="V141" s="88" t="s">
        <v>52</v>
      </c>
    </row>
    <row r="142" spans="1:22">
      <c r="A142" s="97"/>
      <c r="B142" s="97"/>
      <c r="C142" s="97"/>
      <c r="D142" s="97"/>
      <c r="E142" s="97"/>
      <c r="F142" s="97"/>
      <c r="G142" s="97"/>
      <c r="H142" s="98"/>
      <c r="I142" s="97">
        <v>32</v>
      </c>
      <c r="J142" s="88" t="s">
        <v>79</v>
      </c>
      <c r="K142" s="89">
        <v>0.93</v>
      </c>
      <c r="L142" s="97" t="s">
        <v>95</v>
      </c>
      <c r="M142" s="97">
        <v>23</v>
      </c>
      <c r="N142" s="97" t="s">
        <v>40</v>
      </c>
      <c r="O142" s="98"/>
      <c r="P142" s="97" t="s">
        <v>53</v>
      </c>
      <c r="Q142" s="91">
        <v>2</v>
      </c>
      <c r="R142" s="91">
        <v>2</v>
      </c>
      <c r="S142" s="99" t="s">
        <v>92</v>
      </c>
      <c r="T142" s="96">
        <v>14.882709282870822</v>
      </c>
      <c r="U142" s="90" t="s">
        <v>85</v>
      </c>
      <c r="V142" s="88" t="s">
        <v>52</v>
      </c>
    </row>
    <row r="143" spans="1:22">
      <c r="A143" s="97"/>
      <c r="B143" s="97"/>
      <c r="C143" s="97"/>
      <c r="D143" s="97"/>
      <c r="E143" s="97"/>
      <c r="F143" s="97"/>
      <c r="G143" s="97"/>
      <c r="H143" s="98"/>
      <c r="I143" s="97">
        <v>12.8</v>
      </c>
      <c r="J143" s="88" t="s">
        <v>79</v>
      </c>
      <c r="K143" s="89">
        <v>0.93</v>
      </c>
      <c r="L143" s="97" t="s">
        <v>91</v>
      </c>
      <c r="M143" s="97">
        <v>23</v>
      </c>
      <c r="N143" s="97" t="s">
        <v>40</v>
      </c>
      <c r="O143" s="98"/>
      <c r="P143" s="97" t="s">
        <v>53</v>
      </c>
      <c r="Q143" s="91">
        <v>2</v>
      </c>
      <c r="R143" s="91">
        <v>2</v>
      </c>
      <c r="S143" s="99" t="s">
        <v>92</v>
      </c>
      <c r="T143" s="96">
        <v>16.326313967576301</v>
      </c>
      <c r="U143" s="90" t="s">
        <v>85</v>
      </c>
      <c r="V143" s="88" t="s">
        <v>52</v>
      </c>
    </row>
    <row r="144" spans="1:22">
      <c r="A144" s="97"/>
      <c r="B144" s="97"/>
      <c r="C144" s="97"/>
      <c r="D144" s="97"/>
      <c r="E144" s="97"/>
      <c r="F144" s="97"/>
      <c r="G144" s="97"/>
      <c r="H144" s="98"/>
      <c r="I144" s="97">
        <v>22.41</v>
      </c>
      <c r="J144" s="88" t="s">
        <v>79</v>
      </c>
      <c r="K144" s="89">
        <v>0.93</v>
      </c>
      <c r="L144" s="97" t="s">
        <v>91</v>
      </c>
      <c r="M144" s="97">
        <v>23</v>
      </c>
      <c r="N144" s="97" t="s">
        <v>40</v>
      </c>
      <c r="O144" s="98"/>
      <c r="P144" s="97" t="s">
        <v>53</v>
      </c>
      <c r="Q144" s="91">
        <v>2</v>
      </c>
      <c r="R144" s="91">
        <v>2</v>
      </c>
      <c r="S144" s="99" t="s">
        <v>92</v>
      </c>
      <c r="T144" s="96">
        <v>16.326313967576301</v>
      </c>
      <c r="U144" s="90" t="s">
        <v>85</v>
      </c>
      <c r="V144" s="88" t="s">
        <v>52</v>
      </c>
    </row>
    <row r="145" spans="1:22">
      <c r="A145" s="97"/>
      <c r="B145" s="97"/>
      <c r="C145" s="97"/>
      <c r="D145" s="97"/>
      <c r="E145" s="97"/>
      <c r="F145" s="97"/>
      <c r="G145" s="97"/>
      <c r="H145" s="98"/>
      <c r="I145" s="97">
        <v>32</v>
      </c>
      <c r="J145" s="88" t="s">
        <v>79</v>
      </c>
      <c r="K145" s="89">
        <v>0.93</v>
      </c>
      <c r="L145" s="97" t="s">
        <v>95</v>
      </c>
      <c r="M145" s="97">
        <v>23</v>
      </c>
      <c r="N145" s="97" t="s">
        <v>40</v>
      </c>
      <c r="O145" s="97"/>
      <c r="P145" s="97" t="s">
        <v>53</v>
      </c>
      <c r="Q145" s="91">
        <v>2</v>
      </c>
      <c r="R145" s="91">
        <v>2</v>
      </c>
      <c r="S145" s="99" t="s">
        <v>92</v>
      </c>
      <c r="T145" s="96">
        <v>14.882709282870822</v>
      </c>
      <c r="U145" s="90" t="s">
        <v>85</v>
      </c>
      <c r="V145" s="88" t="s">
        <v>52</v>
      </c>
    </row>
    <row r="146" spans="1:22">
      <c r="A146" s="97"/>
      <c r="B146" s="97"/>
      <c r="C146" s="97"/>
      <c r="D146" s="97"/>
      <c r="E146" s="97"/>
      <c r="F146" s="97"/>
      <c r="G146" s="97"/>
      <c r="H146" s="98"/>
      <c r="I146" s="97">
        <v>15.36</v>
      </c>
      <c r="J146" s="88" t="s">
        <v>79</v>
      </c>
      <c r="K146" s="89">
        <v>0.93</v>
      </c>
      <c r="L146" s="97" t="s">
        <v>91</v>
      </c>
      <c r="M146" s="97">
        <v>23</v>
      </c>
      <c r="N146" s="97" t="s">
        <v>40</v>
      </c>
      <c r="O146" s="98"/>
      <c r="P146" s="97" t="s">
        <v>53</v>
      </c>
      <c r="Q146" s="91">
        <v>2</v>
      </c>
      <c r="R146" s="91">
        <v>2</v>
      </c>
      <c r="S146" s="99" t="s">
        <v>92</v>
      </c>
      <c r="T146" s="96">
        <v>17.320083078520739</v>
      </c>
      <c r="U146" s="90" t="s">
        <v>85</v>
      </c>
      <c r="V146" s="88" t="s">
        <v>52</v>
      </c>
    </row>
    <row r="147" spans="1:22">
      <c r="A147" s="97"/>
      <c r="B147" s="97"/>
      <c r="C147" s="97"/>
      <c r="D147" s="97"/>
      <c r="E147" s="97"/>
      <c r="F147" s="97"/>
      <c r="G147" s="97"/>
      <c r="H147" s="98"/>
      <c r="I147" s="97">
        <v>22.84</v>
      </c>
      <c r="J147" s="88" t="s">
        <v>79</v>
      </c>
      <c r="K147" s="89">
        <v>0.93</v>
      </c>
      <c r="L147" s="97" t="s">
        <v>91</v>
      </c>
      <c r="M147" s="97">
        <v>23</v>
      </c>
      <c r="N147" s="97" t="s">
        <v>40</v>
      </c>
      <c r="O147" s="98"/>
      <c r="P147" s="97" t="s">
        <v>53</v>
      </c>
      <c r="Q147" s="91">
        <v>2</v>
      </c>
      <c r="R147" s="91">
        <v>2</v>
      </c>
      <c r="S147" s="99" t="s">
        <v>92</v>
      </c>
      <c r="T147" s="96">
        <v>16.326313967576301</v>
      </c>
      <c r="U147" s="90" t="s">
        <v>85</v>
      </c>
      <c r="V147" s="88" t="s">
        <v>52</v>
      </c>
    </row>
    <row r="148" spans="1:22">
      <c r="A148" s="97"/>
      <c r="B148" s="97"/>
      <c r="C148" s="97"/>
      <c r="D148" s="97"/>
      <c r="E148" s="97"/>
      <c r="F148" s="97"/>
      <c r="G148" s="97"/>
      <c r="H148" s="98"/>
      <c r="I148" s="97">
        <v>28</v>
      </c>
      <c r="J148" s="88" t="s">
        <v>79</v>
      </c>
      <c r="K148" s="89">
        <v>0.93</v>
      </c>
      <c r="L148" s="97" t="s">
        <v>95</v>
      </c>
      <c r="M148" s="97">
        <v>23</v>
      </c>
      <c r="N148" s="97" t="s">
        <v>40</v>
      </c>
      <c r="O148" s="97"/>
      <c r="P148" s="97" t="s">
        <v>53</v>
      </c>
      <c r="Q148" s="91">
        <v>2</v>
      </c>
      <c r="R148" s="91">
        <v>2</v>
      </c>
      <c r="S148" s="99" t="s">
        <v>92</v>
      </c>
      <c r="T148" s="96">
        <v>14.882709282870822</v>
      </c>
      <c r="U148" s="90" t="s">
        <v>85</v>
      </c>
      <c r="V148" s="88" t="s">
        <v>52</v>
      </c>
    </row>
    <row r="149" spans="1:22">
      <c r="A149" s="97"/>
      <c r="B149" s="97"/>
      <c r="C149" s="97"/>
      <c r="D149" s="97"/>
      <c r="E149" s="97"/>
      <c r="F149" s="97"/>
      <c r="G149" s="97"/>
      <c r="H149" s="98"/>
      <c r="I149" s="97">
        <v>15.64</v>
      </c>
      <c r="J149" s="88" t="s">
        <v>79</v>
      </c>
      <c r="K149" s="89">
        <v>0.93</v>
      </c>
      <c r="L149" s="97" t="s">
        <v>91</v>
      </c>
      <c r="M149" s="97">
        <v>23</v>
      </c>
      <c r="N149" s="97" t="s">
        <v>40</v>
      </c>
      <c r="O149" s="98"/>
      <c r="P149" s="97" t="s">
        <v>53</v>
      </c>
      <c r="Q149" s="91">
        <v>2</v>
      </c>
      <c r="R149" s="91">
        <v>2</v>
      </c>
      <c r="S149" s="99" t="s">
        <v>92</v>
      </c>
      <c r="T149" s="96">
        <v>16.657474182195809</v>
      </c>
      <c r="U149" s="90" t="s">
        <v>85</v>
      </c>
      <c r="V149" s="88" t="s">
        <v>52</v>
      </c>
    </row>
    <row r="150" spans="1:22">
      <c r="A150" s="97"/>
      <c r="B150" s="97"/>
      <c r="C150" s="97"/>
      <c r="D150" s="97"/>
      <c r="E150" s="97"/>
      <c r="F150" s="97"/>
      <c r="G150" s="97"/>
      <c r="H150" s="98"/>
      <c r="I150" s="97">
        <v>32</v>
      </c>
      <c r="J150" s="88" t="s">
        <v>79</v>
      </c>
      <c r="K150" s="89">
        <v>0.93</v>
      </c>
      <c r="L150" s="97" t="s">
        <v>95</v>
      </c>
      <c r="M150" s="97">
        <v>23</v>
      </c>
      <c r="N150" s="97" t="s">
        <v>40</v>
      </c>
      <c r="O150" s="97"/>
      <c r="P150" s="97" t="s">
        <v>53</v>
      </c>
      <c r="Q150" s="91">
        <v>2</v>
      </c>
      <c r="R150" s="91">
        <v>2</v>
      </c>
      <c r="S150" s="99" t="s">
        <v>92</v>
      </c>
      <c r="T150" s="96">
        <v>14.882709282870822</v>
      </c>
      <c r="U150" s="90" t="s">
        <v>85</v>
      </c>
      <c r="V150" s="88" t="s">
        <v>52</v>
      </c>
    </row>
    <row r="151" spans="1:22">
      <c r="A151" s="97"/>
      <c r="B151" s="97"/>
      <c r="C151" s="97"/>
      <c r="D151" s="97"/>
      <c r="E151" s="97"/>
      <c r="F151" s="97"/>
      <c r="G151" s="97"/>
      <c r="H151" s="98"/>
      <c r="I151" s="97">
        <v>8.35</v>
      </c>
      <c r="J151" s="88" t="s">
        <v>79</v>
      </c>
      <c r="K151" s="89">
        <v>0.93</v>
      </c>
      <c r="L151" s="97" t="s">
        <v>91</v>
      </c>
      <c r="M151" s="97">
        <v>23</v>
      </c>
      <c r="N151" s="97" t="s">
        <v>40</v>
      </c>
      <c r="O151" s="98"/>
      <c r="P151" s="97" t="s">
        <v>53</v>
      </c>
      <c r="Q151" s="91">
        <v>2</v>
      </c>
      <c r="R151" s="91">
        <v>2</v>
      </c>
      <c r="S151" s="99" t="s">
        <v>92</v>
      </c>
      <c r="T151" s="96">
        <v>16.326313967576301</v>
      </c>
      <c r="U151" s="90" t="s">
        <v>85</v>
      </c>
      <c r="V151" s="88" t="s">
        <v>52</v>
      </c>
    </row>
    <row r="152" spans="1:22">
      <c r="A152" s="97"/>
      <c r="B152" s="97"/>
      <c r="C152" s="97"/>
      <c r="D152" s="97"/>
      <c r="E152" s="97"/>
      <c r="F152" s="97"/>
      <c r="G152" s="97"/>
      <c r="H152" s="98"/>
      <c r="I152" s="97">
        <v>22.16</v>
      </c>
      <c r="J152" s="88" t="s">
        <v>79</v>
      </c>
      <c r="K152" s="89">
        <v>0.93</v>
      </c>
      <c r="L152" s="97" t="s">
        <v>91</v>
      </c>
      <c r="M152" s="97">
        <v>23</v>
      </c>
      <c r="N152" s="97" t="s">
        <v>40</v>
      </c>
      <c r="O152" s="98"/>
      <c r="P152" s="97" t="s">
        <v>53</v>
      </c>
      <c r="Q152" s="91">
        <v>2</v>
      </c>
      <c r="R152" s="91">
        <v>2</v>
      </c>
      <c r="S152" s="99" t="s">
        <v>92</v>
      </c>
      <c r="T152" s="96">
        <v>16.326313967576301</v>
      </c>
      <c r="U152" s="90" t="s">
        <v>85</v>
      </c>
      <c r="V152" s="88" t="s">
        <v>52</v>
      </c>
    </row>
    <row r="153" spans="1:22">
      <c r="A153" s="97"/>
      <c r="B153" s="97"/>
      <c r="C153" s="97"/>
      <c r="D153" s="97"/>
      <c r="E153" s="97"/>
      <c r="F153" s="97"/>
      <c r="G153" s="97"/>
      <c r="H153" s="98"/>
      <c r="I153" s="97">
        <v>17.36</v>
      </c>
      <c r="J153" s="88" t="s">
        <v>79</v>
      </c>
      <c r="K153" s="89">
        <v>0.93</v>
      </c>
      <c r="L153" s="97" t="s">
        <v>91</v>
      </c>
      <c r="M153" s="97">
        <v>23</v>
      </c>
      <c r="N153" s="97" t="s">
        <v>40</v>
      </c>
      <c r="O153" s="98"/>
      <c r="P153" s="97" t="s">
        <v>53</v>
      </c>
      <c r="Q153" s="91">
        <v>2</v>
      </c>
      <c r="R153" s="91">
        <v>2</v>
      </c>
      <c r="S153" s="99" t="s">
        <v>92</v>
      </c>
      <c r="T153" s="96">
        <v>16.326313967576301</v>
      </c>
      <c r="U153" s="90" t="s">
        <v>85</v>
      </c>
      <c r="V153" s="88" t="s">
        <v>52</v>
      </c>
    </row>
    <row r="154" spans="1:22">
      <c r="A154" s="97"/>
      <c r="B154" s="97"/>
      <c r="C154" s="97"/>
      <c r="D154" s="97"/>
      <c r="E154" s="97"/>
      <c r="F154" s="97"/>
      <c r="G154" s="97"/>
      <c r="H154" s="98"/>
      <c r="I154" s="97">
        <v>10.72</v>
      </c>
      <c r="J154" s="88" t="s">
        <v>79</v>
      </c>
      <c r="K154" s="89">
        <v>0.93</v>
      </c>
      <c r="L154" s="97" t="s">
        <v>91</v>
      </c>
      <c r="M154" s="100">
        <v>23</v>
      </c>
      <c r="N154" s="97" t="s">
        <v>40</v>
      </c>
      <c r="O154" s="98"/>
      <c r="P154" s="97" t="s">
        <v>53</v>
      </c>
      <c r="Q154" s="91">
        <v>2</v>
      </c>
      <c r="R154" s="91">
        <v>2</v>
      </c>
      <c r="S154" s="99" t="s">
        <v>92</v>
      </c>
      <c r="T154" s="96">
        <v>16.326313967576301</v>
      </c>
      <c r="U154" s="90" t="s">
        <v>85</v>
      </c>
      <c r="V154" s="88" t="s">
        <v>52</v>
      </c>
    </row>
    <row r="155" spans="1:22">
      <c r="A155" s="97"/>
      <c r="B155" s="97"/>
      <c r="C155" s="97"/>
      <c r="D155" s="97"/>
      <c r="E155" s="97"/>
      <c r="F155" s="97"/>
      <c r="G155" s="97"/>
      <c r="H155" s="98"/>
      <c r="I155" s="97">
        <v>22.8</v>
      </c>
      <c r="J155" s="88" t="s">
        <v>79</v>
      </c>
      <c r="K155" s="89">
        <v>0.93</v>
      </c>
      <c r="L155" s="97" t="s">
        <v>91</v>
      </c>
      <c r="M155" s="97">
        <v>23</v>
      </c>
      <c r="N155" s="97" t="s">
        <v>40</v>
      </c>
      <c r="O155" s="98"/>
      <c r="P155" s="97" t="s">
        <v>53</v>
      </c>
      <c r="Q155" s="91">
        <v>2</v>
      </c>
      <c r="R155" s="91">
        <v>2</v>
      </c>
      <c r="S155" s="99" t="s">
        <v>92</v>
      </c>
      <c r="T155" s="96">
        <v>16.326313967576301</v>
      </c>
      <c r="U155" s="90" t="s">
        <v>85</v>
      </c>
      <c r="V155" s="88" t="s">
        <v>52</v>
      </c>
    </row>
    <row r="156" spans="1:22">
      <c r="A156" s="97"/>
      <c r="B156" s="97"/>
      <c r="C156" s="97"/>
      <c r="D156" s="97"/>
      <c r="E156" s="97"/>
      <c r="F156" s="97"/>
      <c r="G156" s="97"/>
      <c r="H156" s="98"/>
      <c r="I156" s="97">
        <v>36</v>
      </c>
      <c r="J156" s="88" t="s">
        <v>79</v>
      </c>
      <c r="K156" s="89">
        <v>0.93</v>
      </c>
      <c r="L156" s="97" t="s">
        <v>83</v>
      </c>
      <c r="M156" s="97">
        <v>23</v>
      </c>
      <c r="N156" s="97" t="s">
        <v>40</v>
      </c>
      <c r="O156" s="97"/>
      <c r="P156" s="97" t="s">
        <v>53</v>
      </c>
      <c r="Q156" s="91">
        <v>2</v>
      </c>
      <c r="R156" s="91">
        <v>2</v>
      </c>
      <c r="S156" s="99" t="s">
        <v>84</v>
      </c>
      <c r="T156" s="93">
        <v>17.872901401950035</v>
      </c>
      <c r="U156" s="90" t="s">
        <v>82</v>
      </c>
      <c r="V156" s="88" t="s">
        <v>52</v>
      </c>
    </row>
    <row r="157" spans="1:22">
      <c r="A157" s="97"/>
      <c r="B157" s="97"/>
      <c r="C157" s="97"/>
      <c r="D157" s="97"/>
      <c r="E157" s="97"/>
      <c r="F157" s="97"/>
      <c r="G157" s="97"/>
      <c r="H157" s="98"/>
      <c r="I157" s="97">
        <v>28</v>
      </c>
      <c r="J157" s="88" t="s">
        <v>79</v>
      </c>
      <c r="K157" s="89">
        <v>0.93</v>
      </c>
      <c r="L157" s="97" t="s">
        <v>95</v>
      </c>
      <c r="M157" s="97">
        <v>23</v>
      </c>
      <c r="N157" s="97" t="s">
        <v>40</v>
      </c>
      <c r="O157" s="97"/>
      <c r="P157" s="97" t="s">
        <v>53</v>
      </c>
      <c r="Q157" s="91">
        <v>2</v>
      </c>
      <c r="R157" s="91">
        <v>2</v>
      </c>
      <c r="S157" s="99" t="s">
        <v>92</v>
      </c>
      <c r="T157" s="96">
        <v>14.882709282870822</v>
      </c>
      <c r="U157" s="90" t="s">
        <v>85</v>
      </c>
      <c r="V157" s="88" t="s">
        <v>52</v>
      </c>
    </row>
    <row r="158" spans="1:22">
      <c r="A158" s="97"/>
      <c r="B158" s="97"/>
      <c r="C158" s="97"/>
      <c r="D158" s="97"/>
      <c r="E158" s="97"/>
      <c r="F158" s="97"/>
      <c r="G158" s="97"/>
      <c r="H158" s="98"/>
      <c r="I158" s="97">
        <v>32</v>
      </c>
      <c r="J158" s="88" t="s">
        <v>79</v>
      </c>
      <c r="K158" s="89">
        <v>0.93</v>
      </c>
      <c r="L158" s="97" t="s">
        <v>83</v>
      </c>
      <c r="M158" s="97">
        <v>23</v>
      </c>
      <c r="N158" s="97" t="s">
        <v>40</v>
      </c>
      <c r="O158" s="97"/>
      <c r="P158" s="97" t="s">
        <v>53</v>
      </c>
      <c r="Q158" s="91">
        <v>2</v>
      </c>
      <c r="R158" s="91">
        <v>2</v>
      </c>
      <c r="S158" s="99" t="s">
        <v>84</v>
      </c>
      <c r="T158" s="93">
        <v>17.872901401950035</v>
      </c>
      <c r="U158" s="90" t="s">
        <v>82</v>
      </c>
      <c r="V158" s="88" t="s">
        <v>52</v>
      </c>
    </row>
    <row r="159" spans="1:22">
      <c r="A159" s="97"/>
      <c r="B159" s="97"/>
      <c r="C159" s="97"/>
      <c r="D159" s="97"/>
      <c r="E159" s="97"/>
      <c r="F159" s="97"/>
      <c r="G159" s="97"/>
      <c r="H159" s="98"/>
      <c r="I159" s="97">
        <v>32</v>
      </c>
      <c r="J159" s="88" t="s">
        <v>79</v>
      </c>
      <c r="K159" s="89">
        <v>0.93</v>
      </c>
      <c r="L159" s="97" t="s">
        <v>83</v>
      </c>
      <c r="M159" s="97">
        <v>23</v>
      </c>
      <c r="N159" s="97" t="s">
        <v>40</v>
      </c>
      <c r="O159" s="97"/>
      <c r="P159" s="97" t="s">
        <v>53</v>
      </c>
      <c r="Q159" s="91">
        <v>1</v>
      </c>
      <c r="R159" s="91">
        <v>1</v>
      </c>
      <c r="S159" s="99" t="s">
        <v>84</v>
      </c>
      <c r="T159" s="93">
        <v>18.6138579588069</v>
      </c>
      <c r="U159" s="90" t="s">
        <v>82</v>
      </c>
      <c r="V159" s="88" t="s">
        <v>52</v>
      </c>
    </row>
    <row r="160" spans="1:22">
      <c r="A160" s="97"/>
      <c r="B160" s="97"/>
      <c r="C160" s="97"/>
      <c r="D160" s="97"/>
      <c r="E160" s="97"/>
      <c r="F160" s="97"/>
      <c r="G160" s="97"/>
      <c r="H160" s="98"/>
      <c r="I160" s="97">
        <v>17.46</v>
      </c>
      <c r="J160" s="88" t="s">
        <v>79</v>
      </c>
      <c r="K160" s="89">
        <v>0.93</v>
      </c>
      <c r="L160" s="97" t="s">
        <v>91</v>
      </c>
      <c r="M160" s="97">
        <v>23</v>
      </c>
      <c r="N160" s="97" t="s">
        <v>40</v>
      </c>
      <c r="O160" s="97"/>
      <c r="P160" s="97" t="s">
        <v>53</v>
      </c>
      <c r="Q160" s="91">
        <v>1</v>
      </c>
      <c r="R160" s="91">
        <v>1</v>
      </c>
      <c r="S160" s="99" t="s">
        <v>92</v>
      </c>
      <c r="T160" s="96">
        <v>16.32637166099348</v>
      </c>
      <c r="U160" s="90" t="s">
        <v>85</v>
      </c>
      <c r="V160" s="88" t="s">
        <v>52</v>
      </c>
    </row>
    <row r="161" spans="1:22">
      <c r="A161" s="97"/>
      <c r="B161" s="97"/>
      <c r="C161" s="97"/>
      <c r="D161" s="97"/>
      <c r="E161" s="97"/>
      <c r="F161" s="97"/>
      <c r="G161" s="97"/>
      <c r="H161" s="98"/>
      <c r="I161" s="97">
        <v>40</v>
      </c>
      <c r="J161" s="88" t="s">
        <v>79</v>
      </c>
      <c r="K161" s="89">
        <v>0.93</v>
      </c>
      <c r="L161" s="97" t="s">
        <v>89</v>
      </c>
      <c r="M161" s="97">
        <v>23</v>
      </c>
      <c r="N161" s="97" t="s">
        <v>40</v>
      </c>
      <c r="O161" s="97"/>
      <c r="P161" s="97" t="s">
        <v>53</v>
      </c>
      <c r="Q161" s="91">
        <v>1</v>
      </c>
      <c r="R161" s="91">
        <v>1</v>
      </c>
      <c r="S161" s="99" t="s">
        <v>90</v>
      </c>
      <c r="T161" s="96">
        <v>17.984018923440836</v>
      </c>
      <c r="U161" s="90" t="s">
        <v>85</v>
      </c>
      <c r="V161" s="88" t="s">
        <v>52</v>
      </c>
    </row>
    <row r="162" spans="1:22">
      <c r="A162" s="97"/>
      <c r="B162" s="97"/>
      <c r="C162" s="97"/>
      <c r="D162" s="97"/>
      <c r="E162" s="97"/>
      <c r="F162" s="97"/>
      <c r="G162" s="97"/>
      <c r="H162" s="98"/>
      <c r="I162" s="97">
        <v>32</v>
      </c>
      <c r="J162" s="88" t="s">
        <v>79</v>
      </c>
      <c r="K162" s="89">
        <v>0.93</v>
      </c>
      <c r="L162" s="97" t="s">
        <v>83</v>
      </c>
      <c r="M162" s="97">
        <v>23</v>
      </c>
      <c r="N162" s="97" t="s">
        <v>40</v>
      </c>
      <c r="O162" s="97"/>
      <c r="P162" s="97" t="s">
        <v>53</v>
      </c>
      <c r="Q162" s="91">
        <v>1</v>
      </c>
      <c r="R162" s="91">
        <v>1</v>
      </c>
      <c r="S162" s="99" t="s">
        <v>88</v>
      </c>
      <c r="T162" s="96">
        <v>17.872901401950035</v>
      </c>
      <c r="U162" s="90" t="s">
        <v>82</v>
      </c>
      <c r="V162" s="88" t="s">
        <v>52</v>
      </c>
    </row>
    <row r="163" spans="1:22">
      <c r="A163" s="97"/>
      <c r="B163" s="97"/>
      <c r="C163" s="97"/>
      <c r="D163" s="97"/>
      <c r="E163" s="97"/>
      <c r="F163" s="97"/>
      <c r="G163" s="97"/>
      <c r="H163" s="98"/>
      <c r="I163" s="97">
        <v>40</v>
      </c>
      <c r="J163" s="88" t="s">
        <v>79</v>
      </c>
      <c r="K163" s="89">
        <v>0.93</v>
      </c>
      <c r="L163" s="97" t="s">
        <v>83</v>
      </c>
      <c r="M163" s="97">
        <v>23</v>
      </c>
      <c r="N163" s="97" t="s">
        <v>40</v>
      </c>
      <c r="O163" s="97"/>
      <c r="P163" s="97" t="s">
        <v>53</v>
      </c>
      <c r="Q163" s="91">
        <v>1</v>
      </c>
      <c r="R163" s="91">
        <v>1</v>
      </c>
      <c r="S163" s="99" t="s">
        <v>88</v>
      </c>
      <c r="T163" s="96">
        <v>16.390815207984769</v>
      </c>
      <c r="U163" s="90" t="s">
        <v>82</v>
      </c>
      <c r="V163" s="88" t="s">
        <v>52</v>
      </c>
    </row>
    <row r="164" spans="1:22">
      <c r="A164" s="97"/>
      <c r="B164" s="97"/>
      <c r="C164" s="97"/>
      <c r="D164" s="97"/>
      <c r="E164" s="97"/>
      <c r="F164" s="97"/>
      <c r="G164" s="97"/>
      <c r="H164" s="98"/>
      <c r="I164" s="97">
        <v>32</v>
      </c>
      <c r="J164" s="88" t="s">
        <v>79</v>
      </c>
      <c r="K164" s="89">
        <v>0.93</v>
      </c>
      <c r="L164" s="97" t="s">
        <v>83</v>
      </c>
      <c r="M164" s="97">
        <v>23</v>
      </c>
      <c r="N164" s="97" t="s">
        <v>40</v>
      </c>
      <c r="O164" s="98"/>
      <c r="P164" s="97" t="s">
        <v>53</v>
      </c>
      <c r="Q164" s="91">
        <v>1</v>
      </c>
      <c r="R164" s="91">
        <v>1</v>
      </c>
      <c r="S164" s="99" t="s">
        <v>84</v>
      </c>
      <c r="T164" s="93">
        <v>16.390815207984769</v>
      </c>
      <c r="U164" s="90" t="s">
        <v>82</v>
      </c>
      <c r="V164" s="88" t="s">
        <v>52</v>
      </c>
    </row>
    <row r="165" spans="1:22">
      <c r="A165" s="97"/>
      <c r="B165" s="97"/>
      <c r="C165" s="97"/>
      <c r="D165" s="97"/>
      <c r="E165" s="97"/>
      <c r="F165" s="97"/>
      <c r="G165" s="97"/>
      <c r="H165" s="98"/>
      <c r="I165" s="97">
        <v>40</v>
      </c>
      <c r="J165" s="88" t="s">
        <v>79</v>
      </c>
      <c r="K165" s="89">
        <v>0.93</v>
      </c>
      <c r="L165" s="97" t="s">
        <v>83</v>
      </c>
      <c r="M165" s="97">
        <v>23</v>
      </c>
      <c r="N165" s="97" t="s">
        <v>40</v>
      </c>
      <c r="O165" s="97"/>
      <c r="P165" s="97" t="s">
        <v>53</v>
      </c>
      <c r="Q165" s="91">
        <v>1</v>
      </c>
      <c r="R165" s="91">
        <v>1</v>
      </c>
      <c r="S165" s="99" t="s">
        <v>84</v>
      </c>
      <c r="T165" s="93">
        <v>16.390815207984769</v>
      </c>
      <c r="U165" s="90" t="s">
        <v>82</v>
      </c>
      <c r="V165" s="88" t="s">
        <v>52</v>
      </c>
    </row>
    <row r="166" spans="1:22">
      <c r="A166" s="97"/>
      <c r="B166" s="97"/>
      <c r="C166" s="97"/>
      <c r="D166" s="97"/>
      <c r="E166" s="97"/>
      <c r="F166" s="97"/>
      <c r="G166" s="97"/>
      <c r="H166" s="98"/>
      <c r="I166" s="97">
        <v>32</v>
      </c>
      <c r="J166" s="88" t="s">
        <v>79</v>
      </c>
      <c r="K166" s="89">
        <v>0.93</v>
      </c>
      <c r="L166" s="97" t="s">
        <v>83</v>
      </c>
      <c r="M166" s="97">
        <v>23</v>
      </c>
      <c r="N166" s="97" t="s">
        <v>40</v>
      </c>
      <c r="O166" s="97"/>
      <c r="P166" s="97" t="s">
        <v>53</v>
      </c>
      <c r="Q166" s="91">
        <v>0</v>
      </c>
      <c r="R166" s="91">
        <v>0</v>
      </c>
      <c r="S166" s="99" t="s">
        <v>84</v>
      </c>
      <c r="T166" s="93">
        <v>17.872901401950035</v>
      </c>
      <c r="U166" s="90" t="s">
        <v>82</v>
      </c>
      <c r="V166" s="88" t="s">
        <v>52</v>
      </c>
    </row>
    <row r="167" spans="1:22">
      <c r="A167" s="97"/>
      <c r="B167" s="97"/>
      <c r="C167" s="97"/>
      <c r="D167" s="97"/>
      <c r="E167" s="97"/>
      <c r="F167" s="97"/>
      <c r="G167" s="97"/>
      <c r="H167" s="98"/>
      <c r="I167" s="97">
        <v>36</v>
      </c>
      <c r="J167" s="88" t="s">
        <v>79</v>
      </c>
      <c r="K167" s="89">
        <v>0.93</v>
      </c>
      <c r="L167" s="97" t="s">
        <v>83</v>
      </c>
      <c r="M167" s="97">
        <v>23</v>
      </c>
      <c r="N167" s="97" t="s">
        <v>40</v>
      </c>
      <c r="O167" s="97"/>
      <c r="P167" s="97" t="s">
        <v>53</v>
      </c>
      <c r="Q167" s="91">
        <v>0</v>
      </c>
      <c r="R167" s="91">
        <v>0</v>
      </c>
      <c r="S167" s="99" t="s">
        <v>84</v>
      </c>
      <c r="T167" s="93">
        <v>16.390815207984769</v>
      </c>
      <c r="U167" s="90" t="s">
        <v>82</v>
      </c>
      <c r="V167" s="88" t="s">
        <v>52</v>
      </c>
    </row>
    <row r="168" spans="1:22">
      <c r="A168" s="97"/>
      <c r="B168" s="97"/>
      <c r="C168" s="97"/>
      <c r="D168" s="97"/>
      <c r="E168" s="97"/>
      <c r="F168" s="97"/>
      <c r="G168" s="97"/>
      <c r="H168" s="98"/>
      <c r="I168" s="97">
        <v>28</v>
      </c>
      <c r="J168" s="88" t="s">
        <v>79</v>
      </c>
      <c r="K168" s="89">
        <v>0.93</v>
      </c>
      <c r="L168" s="97" t="s">
        <v>95</v>
      </c>
      <c r="M168" s="97">
        <v>23</v>
      </c>
      <c r="N168" s="97" t="s">
        <v>41</v>
      </c>
      <c r="O168" s="98">
        <v>45888</v>
      </c>
      <c r="P168" s="97" t="s">
        <v>53</v>
      </c>
      <c r="Q168" s="91">
        <v>2</v>
      </c>
      <c r="R168" s="91">
        <v>2</v>
      </c>
      <c r="S168" s="99" t="s">
        <v>92</v>
      </c>
      <c r="T168" s="96">
        <v>14.882709282870822</v>
      </c>
      <c r="U168" s="90" t="s">
        <v>85</v>
      </c>
      <c r="V168" s="88" t="s">
        <v>52</v>
      </c>
    </row>
    <row r="169" spans="1:22">
      <c r="A169" s="97"/>
      <c r="B169" s="97"/>
      <c r="C169" s="97"/>
      <c r="D169" s="97"/>
      <c r="E169" s="97"/>
      <c r="F169" s="97"/>
      <c r="G169" s="97"/>
      <c r="H169" s="98"/>
      <c r="I169" s="97">
        <v>14.54</v>
      </c>
      <c r="J169" s="88" t="s">
        <v>79</v>
      </c>
      <c r="K169" s="89">
        <v>0.93</v>
      </c>
      <c r="L169" s="97" t="s">
        <v>91</v>
      </c>
      <c r="M169" s="97">
        <v>23</v>
      </c>
      <c r="N169" s="97" t="s">
        <v>41</v>
      </c>
      <c r="O169" s="101">
        <v>45900</v>
      </c>
      <c r="P169" s="97">
        <v>3</v>
      </c>
      <c r="Q169" s="91">
        <v>1</v>
      </c>
      <c r="R169" s="91">
        <v>1</v>
      </c>
      <c r="S169" s="99" t="s">
        <v>92</v>
      </c>
      <c r="T169" s="96">
        <v>16.326313967576301</v>
      </c>
      <c r="U169" s="90" t="s">
        <v>85</v>
      </c>
      <c r="V169" s="88" t="s">
        <v>52</v>
      </c>
    </row>
    <row r="170" spans="1:22">
      <c r="A170" s="97"/>
      <c r="B170" s="97"/>
      <c r="C170" s="97"/>
      <c r="D170" s="97"/>
      <c r="E170" s="97"/>
      <c r="F170" s="97"/>
      <c r="G170" s="97"/>
      <c r="H170" s="98"/>
      <c r="I170" s="97">
        <v>14.96</v>
      </c>
      <c r="J170" s="88" t="s">
        <v>79</v>
      </c>
      <c r="K170" s="89">
        <v>0.93</v>
      </c>
      <c r="L170" s="97" t="s">
        <v>91</v>
      </c>
      <c r="M170" s="97">
        <v>23</v>
      </c>
      <c r="N170" s="97" t="s">
        <v>41</v>
      </c>
      <c r="O170" s="101">
        <v>45900</v>
      </c>
      <c r="P170" s="97">
        <v>3</v>
      </c>
      <c r="Q170" s="91">
        <v>1</v>
      </c>
      <c r="R170" s="91">
        <v>1</v>
      </c>
      <c r="S170" s="99" t="s">
        <v>92</v>
      </c>
      <c r="T170" s="96">
        <v>16.326313967576301</v>
      </c>
      <c r="U170" s="90" t="s">
        <v>85</v>
      </c>
      <c r="V170" s="88" t="s">
        <v>52</v>
      </c>
    </row>
    <row r="171" spans="1:22">
      <c r="A171" s="97"/>
      <c r="B171" s="97"/>
      <c r="C171" s="97"/>
      <c r="D171" s="97"/>
      <c r="E171" s="97"/>
      <c r="F171" s="97"/>
      <c r="G171" s="97"/>
      <c r="H171" s="98"/>
      <c r="I171" s="97">
        <v>11.18</v>
      </c>
      <c r="J171" s="88" t="s">
        <v>79</v>
      </c>
      <c r="K171" s="89">
        <v>0.93</v>
      </c>
      <c r="L171" s="97" t="s">
        <v>91</v>
      </c>
      <c r="M171" s="97">
        <v>23</v>
      </c>
      <c r="N171" s="97" t="s">
        <v>41</v>
      </c>
      <c r="O171" s="101">
        <v>45900</v>
      </c>
      <c r="P171" s="97">
        <v>3</v>
      </c>
      <c r="Q171" s="91">
        <v>1</v>
      </c>
      <c r="R171" s="91">
        <v>1</v>
      </c>
      <c r="S171" s="99" t="s">
        <v>92</v>
      </c>
      <c r="T171" s="96">
        <v>16.326313967576301</v>
      </c>
      <c r="U171" s="90" t="s">
        <v>85</v>
      </c>
      <c r="V171" s="88" t="s">
        <v>52</v>
      </c>
    </row>
    <row r="172" spans="1:22">
      <c r="A172" s="97"/>
      <c r="B172" s="97"/>
      <c r="C172" s="97"/>
      <c r="D172" s="97"/>
      <c r="E172" s="97"/>
      <c r="F172" s="97"/>
      <c r="G172" s="97"/>
      <c r="H172" s="98"/>
      <c r="I172" s="97">
        <v>13.49</v>
      </c>
      <c r="J172" s="88" t="s">
        <v>79</v>
      </c>
      <c r="K172" s="89">
        <v>0.93</v>
      </c>
      <c r="L172" s="97" t="s">
        <v>91</v>
      </c>
      <c r="M172" s="97">
        <v>23</v>
      </c>
      <c r="N172" s="97" t="s">
        <v>41</v>
      </c>
      <c r="O172" s="101">
        <v>45900</v>
      </c>
      <c r="P172" s="97">
        <v>3</v>
      </c>
      <c r="Q172" s="91">
        <v>1</v>
      </c>
      <c r="R172" s="91">
        <v>1</v>
      </c>
      <c r="S172" s="99" t="s">
        <v>92</v>
      </c>
      <c r="T172" s="96">
        <v>16.326313967576301</v>
      </c>
      <c r="U172" s="90" t="s">
        <v>85</v>
      </c>
      <c r="V172" s="88" t="s">
        <v>52</v>
      </c>
    </row>
    <row r="173" spans="1:22">
      <c r="A173" s="97"/>
      <c r="B173" s="97"/>
      <c r="C173" s="97"/>
      <c r="D173" s="97"/>
      <c r="E173" s="97"/>
      <c r="F173" s="97"/>
      <c r="G173" s="97"/>
      <c r="H173" s="98"/>
      <c r="I173" s="97">
        <v>11.37</v>
      </c>
      <c r="J173" s="88" t="s">
        <v>79</v>
      </c>
      <c r="K173" s="89">
        <v>0.93</v>
      </c>
      <c r="L173" s="97" t="s">
        <v>91</v>
      </c>
      <c r="M173" s="97">
        <v>23</v>
      </c>
      <c r="N173" s="97" t="s">
        <v>41</v>
      </c>
      <c r="O173" s="98">
        <v>45890</v>
      </c>
      <c r="P173" s="97">
        <v>3</v>
      </c>
      <c r="Q173" s="91">
        <v>1</v>
      </c>
      <c r="R173" s="91">
        <v>1</v>
      </c>
      <c r="S173" s="99" t="s">
        <v>92</v>
      </c>
      <c r="T173" s="96">
        <v>16.326313967576301</v>
      </c>
      <c r="U173" s="90" t="s">
        <v>85</v>
      </c>
      <c r="V173" s="88" t="s">
        <v>52</v>
      </c>
    </row>
    <row r="174" spans="1:22">
      <c r="A174" s="97"/>
      <c r="B174" s="97"/>
      <c r="C174" s="97"/>
      <c r="D174" s="97"/>
      <c r="E174" s="97"/>
      <c r="F174" s="97"/>
      <c r="G174" s="97"/>
      <c r="H174" s="98"/>
      <c r="I174" s="97">
        <v>20</v>
      </c>
      <c r="J174" s="88" t="s">
        <v>79</v>
      </c>
      <c r="K174" s="89">
        <v>0.93</v>
      </c>
      <c r="L174" s="97" t="s">
        <v>95</v>
      </c>
      <c r="M174" s="97">
        <v>23</v>
      </c>
      <c r="N174" s="97" t="s">
        <v>41</v>
      </c>
      <c r="O174" s="98">
        <v>45900</v>
      </c>
      <c r="P174" s="97">
        <v>3</v>
      </c>
      <c r="Q174" s="91">
        <v>1</v>
      </c>
      <c r="R174" s="91">
        <v>1</v>
      </c>
      <c r="S174" s="99" t="s">
        <v>92</v>
      </c>
      <c r="T174" s="96">
        <v>16.320025385103559</v>
      </c>
      <c r="U174" s="90" t="s">
        <v>85</v>
      </c>
      <c r="V174" s="88" t="s">
        <v>52</v>
      </c>
    </row>
    <row r="175" spans="1:22">
      <c r="A175" s="97"/>
      <c r="B175" s="97"/>
      <c r="C175" s="97"/>
      <c r="D175" s="97"/>
      <c r="E175" s="97"/>
      <c r="F175" s="97"/>
      <c r="G175" s="97"/>
      <c r="H175" s="98"/>
      <c r="I175" s="97">
        <v>28</v>
      </c>
      <c r="J175" s="88" t="s">
        <v>79</v>
      </c>
      <c r="K175" s="89">
        <v>0.93</v>
      </c>
      <c r="L175" s="97" t="s">
        <v>95</v>
      </c>
      <c r="M175" s="97">
        <v>23</v>
      </c>
      <c r="N175" s="97" t="s">
        <v>41</v>
      </c>
      <c r="O175" s="98">
        <v>45869</v>
      </c>
      <c r="P175" s="97">
        <v>3</v>
      </c>
      <c r="Q175" s="91">
        <v>1</v>
      </c>
      <c r="R175" s="91">
        <v>1</v>
      </c>
      <c r="S175" s="99" t="s">
        <v>92</v>
      </c>
      <c r="T175" s="96">
        <v>14.882709282870822</v>
      </c>
      <c r="U175" s="90" t="s">
        <v>85</v>
      </c>
      <c r="V175" s="88" t="s">
        <v>52</v>
      </c>
    </row>
    <row r="176" spans="1:22">
      <c r="A176" s="97"/>
      <c r="B176" s="97"/>
      <c r="C176" s="97"/>
      <c r="D176" s="97"/>
      <c r="E176" s="97"/>
      <c r="F176" s="97"/>
      <c r="G176" s="97"/>
      <c r="H176" s="98"/>
      <c r="I176" s="97">
        <v>21.78</v>
      </c>
      <c r="J176" s="88" t="s">
        <v>79</v>
      </c>
      <c r="K176" s="89">
        <v>0.93</v>
      </c>
      <c r="L176" s="97" t="s">
        <v>91</v>
      </c>
      <c r="M176" s="97">
        <v>23</v>
      </c>
      <c r="N176" s="97" t="s">
        <v>41</v>
      </c>
      <c r="O176" s="98">
        <v>45900</v>
      </c>
      <c r="P176" s="97">
        <v>3</v>
      </c>
      <c r="Q176" s="91">
        <v>1</v>
      </c>
      <c r="R176" s="91">
        <v>1</v>
      </c>
      <c r="S176" s="99" t="s">
        <v>94</v>
      </c>
      <c r="T176" s="96">
        <v>15.733975653377948</v>
      </c>
      <c r="U176" s="90" t="s">
        <v>85</v>
      </c>
      <c r="V176" s="88" t="s">
        <v>52</v>
      </c>
    </row>
    <row r="177" spans="1:22">
      <c r="A177" s="97"/>
      <c r="B177" s="97"/>
      <c r="C177" s="97"/>
      <c r="D177" s="97"/>
      <c r="E177" s="97"/>
      <c r="F177" s="97"/>
      <c r="G177" s="97"/>
      <c r="H177" s="98"/>
      <c r="I177" s="97">
        <v>16.329999999999998</v>
      </c>
      <c r="J177" s="88" t="s">
        <v>79</v>
      </c>
      <c r="K177" s="89">
        <v>0.93</v>
      </c>
      <c r="L177" s="97" t="s">
        <v>91</v>
      </c>
      <c r="M177" s="97">
        <v>23</v>
      </c>
      <c r="N177" s="97" t="s">
        <v>41</v>
      </c>
      <c r="O177" s="101">
        <v>45900</v>
      </c>
      <c r="P177" s="97">
        <v>3</v>
      </c>
      <c r="Q177" s="91">
        <v>1</v>
      </c>
      <c r="R177" s="91">
        <v>1</v>
      </c>
      <c r="S177" s="99" t="s">
        <v>92</v>
      </c>
      <c r="T177" s="96">
        <v>16.326313967576301</v>
      </c>
      <c r="U177" s="90" t="s">
        <v>85</v>
      </c>
      <c r="V177" s="88" t="s">
        <v>52</v>
      </c>
    </row>
    <row r="178" spans="1:22">
      <c r="A178" s="97"/>
      <c r="B178" s="97"/>
      <c r="C178" s="97"/>
      <c r="D178" s="97"/>
      <c r="E178" s="97"/>
      <c r="F178" s="97"/>
      <c r="G178" s="97"/>
      <c r="H178" s="98"/>
      <c r="I178" s="97">
        <v>13.94</v>
      </c>
      <c r="J178" s="88" t="s">
        <v>79</v>
      </c>
      <c r="K178" s="89">
        <v>0.93</v>
      </c>
      <c r="L178" s="97" t="s">
        <v>91</v>
      </c>
      <c r="M178" s="97">
        <v>23</v>
      </c>
      <c r="N178" s="97" t="s">
        <v>41</v>
      </c>
      <c r="O178" s="98">
        <v>45890</v>
      </c>
      <c r="P178" s="97">
        <v>3</v>
      </c>
      <c r="Q178" s="91">
        <v>1</v>
      </c>
      <c r="R178" s="91">
        <v>1</v>
      </c>
      <c r="S178" s="99" t="s">
        <v>92</v>
      </c>
      <c r="T178" s="96">
        <v>16.326313967576301</v>
      </c>
      <c r="U178" s="90" t="s">
        <v>85</v>
      </c>
      <c r="V178" s="88" t="s">
        <v>52</v>
      </c>
    </row>
    <row r="179" spans="1:22">
      <c r="A179" s="97"/>
      <c r="B179" s="97"/>
      <c r="C179" s="97"/>
      <c r="D179" s="97"/>
      <c r="E179" s="97"/>
      <c r="F179" s="97"/>
      <c r="G179" s="97"/>
      <c r="H179" s="98"/>
      <c r="I179" s="97">
        <v>12.24</v>
      </c>
      <c r="J179" s="88" t="s">
        <v>79</v>
      </c>
      <c r="K179" s="89">
        <v>0.93</v>
      </c>
      <c r="L179" s="97" t="s">
        <v>91</v>
      </c>
      <c r="M179" s="97">
        <v>23</v>
      </c>
      <c r="N179" s="97" t="s">
        <v>41</v>
      </c>
      <c r="O179" s="101">
        <v>45900</v>
      </c>
      <c r="P179" s="97">
        <v>3</v>
      </c>
      <c r="Q179" s="91">
        <v>1</v>
      </c>
      <c r="R179" s="91">
        <v>1</v>
      </c>
      <c r="S179" s="99" t="s">
        <v>92</v>
      </c>
      <c r="T179" s="96">
        <v>16.326313967576301</v>
      </c>
      <c r="U179" s="90" t="s">
        <v>85</v>
      </c>
      <c r="V179" s="88" t="s">
        <v>52</v>
      </c>
    </row>
    <row r="180" spans="1:22">
      <c r="A180" s="97"/>
      <c r="B180" s="97"/>
      <c r="C180" s="97"/>
      <c r="D180" s="97"/>
      <c r="E180" s="97"/>
      <c r="F180" s="97"/>
      <c r="G180" s="97"/>
      <c r="H180" s="98"/>
      <c r="I180" s="97">
        <v>13.11</v>
      </c>
      <c r="J180" s="88" t="s">
        <v>79</v>
      </c>
      <c r="K180" s="89">
        <v>0.93</v>
      </c>
      <c r="L180" s="97" t="s">
        <v>91</v>
      </c>
      <c r="M180" s="97">
        <v>23</v>
      </c>
      <c r="N180" s="97" t="s">
        <v>41</v>
      </c>
      <c r="O180" s="101">
        <v>45900</v>
      </c>
      <c r="P180" s="97">
        <v>3</v>
      </c>
      <c r="Q180" s="91">
        <v>1</v>
      </c>
      <c r="R180" s="91">
        <v>1</v>
      </c>
      <c r="S180" s="99" t="s">
        <v>92</v>
      </c>
      <c r="T180" s="96">
        <v>16.326313967576301</v>
      </c>
      <c r="U180" s="90" t="s">
        <v>85</v>
      </c>
      <c r="V180" s="88" t="s">
        <v>52</v>
      </c>
    </row>
    <row r="181" spans="1:22">
      <c r="A181" s="97"/>
      <c r="B181" s="97"/>
      <c r="C181" s="97"/>
      <c r="D181" s="97"/>
      <c r="E181" s="97"/>
      <c r="F181" s="97"/>
      <c r="G181" s="97"/>
      <c r="H181" s="98"/>
      <c r="I181" s="97">
        <v>13.69</v>
      </c>
      <c r="J181" s="88" t="s">
        <v>79</v>
      </c>
      <c r="K181" s="89">
        <v>0.93</v>
      </c>
      <c r="L181" s="97" t="s">
        <v>91</v>
      </c>
      <c r="M181" s="97">
        <v>23</v>
      </c>
      <c r="N181" s="97" t="s">
        <v>41</v>
      </c>
      <c r="O181" s="101">
        <v>45900</v>
      </c>
      <c r="P181" s="97">
        <v>3</v>
      </c>
      <c r="Q181" s="91">
        <v>1</v>
      </c>
      <c r="R181" s="91">
        <v>1</v>
      </c>
      <c r="S181" s="99" t="s">
        <v>92</v>
      </c>
      <c r="T181" s="96">
        <v>16.326313967576301</v>
      </c>
      <c r="U181" s="90" t="s">
        <v>85</v>
      </c>
      <c r="V181" s="88" t="s">
        <v>52</v>
      </c>
    </row>
    <row r="182" spans="1:22">
      <c r="A182" s="97"/>
      <c r="B182" s="102"/>
      <c r="C182" s="97"/>
      <c r="D182" s="97"/>
      <c r="E182" s="97"/>
      <c r="F182" s="97"/>
      <c r="G182" s="97"/>
      <c r="H182" s="98"/>
      <c r="I182" s="97">
        <v>12.37</v>
      </c>
      <c r="J182" s="88" t="s">
        <v>79</v>
      </c>
      <c r="K182" s="89">
        <v>0.93</v>
      </c>
      <c r="L182" s="97" t="s">
        <v>91</v>
      </c>
      <c r="M182" s="97">
        <v>23</v>
      </c>
      <c r="N182" s="97" t="s">
        <v>41</v>
      </c>
      <c r="O182" s="98">
        <v>45898</v>
      </c>
      <c r="P182" s="97">
        <v>3</v>
      </c>
      <c r="Q182" s="91">
        <v>1</v>
      </c>
      <c r="R182" s="91">
        <v>1</v>
      </c>
      <c r="S182" s="99" t="s">
        <v>92</v>
      </c>
      <c r="T182" s="96">
        <v>16.326313967576301</v>
      </c>
      <c r="U182" s="90" t="s">
        <v>85</v>
      </c>
      <c r="V182" s="88" t="s">
        <v>52</v>
      </c>
    </row>
    <row r="183" spans="1:22">
      <c r="A183" s="97"/>
      <c r="B183" s="97"/>
      <c r="C183" s="97"/>
      <c r="D183" s="97"/>
      <c r="E183" s="97"/>
      <c r="F183" s="97"/>
      <c r="G183" s="97"/>
      <c r="H183" s="98"/>
      <c r="I183" s="97">
        <v>16.7</v>
      </c>
      <c r="J183" s="88" t="s">
        <v>79</v>
      </c>
      <c r="K183" s="89">
        <v>0.93</v>
      </c>
      <c r="L183" s="97" t="s">
        <v>91</v>
      </c>
      <c r="M183" s="97">
        <v>23</v>
      </c>
      <c r="N183" s="97" t="s">
        <v>41</v>
      </c>
      <c r="O183" s="98">
        <v>45890</v>
      </c>
      <c r="P183" s="97">
        <v>3</v>
      </c>
      <c r="Q183" s="91">
        <v>1</v>
      </c>
      <c r="R183" s="91">
        <v>1</v>
      </c>
      <c r="S183" s="99" t="s">
        <v>92</v>
      </c>
      <c r="T183" s="96">
        <v>16.326313967576301</v>
      </c>
      <c r="U183" s="90" t="s">
        <v>85</v>
      </c>
      <c r="V183" s="88" t="s">
        <v>52</v>
      </c>
    </row>
    <row r="184" spans="1:22">
      <c r="A184" s="97"/>
      <c r="B184" s="97"/>
      <c r="C184" s="97"/>
      <c r="D184" s="97"/>
      <c r="E184" s="97"/>
      <c r="F184" s="97"/>
      <c r="G184" s="97"/>
      <c r="H184" s="98"/>
      <c r="I184" s="97">
        <v>19.7</v>
      </c>
      <c r="J184" s="88" t="s">
        <v>79</v>
      </c>
      <c r="K184" s="89">
        <v>0.93</v>
      </c>
      <c r="L184" s="97" t="s">
        <v>91</v>
      </c>
      <c r="M184" s="97">
        <v>23</v>
      </c>
      <c r="N184" s="97" t="s">
        <v>41</v>
      </c>
      <c r="O184" s="98">
        <v>45890</v>
      </c>
      <c r="P184" s="97">
        <v>3</v>
      </c>
      <c r="Q184" s="91">
        <v>1</v>
      </c>
      <c r="R184" s="91">
        <v>1</v>
      </c>
      <c r="S184" s="99" t="s">
        <v>92</v>
      </c>
      <c r="T184" s="96">
        <v>16.326313967576301</v>
      </c>
      <c r="U184" s="90" t="s">
        <v>85</v>
      </c>
      <c r="V184" s="88" t="s">
        <v>52</v>
      </c>
    </row>
    <row r="185" spans="1:22">
      <c r="A185" s="97"/>
      <c r="B185" s="97"/>
      <c r="C185" s="97"/>
      <c r="D185" s="97"/>
      <c r="E185" s="97"/>
      <c r="F185" s="97"/>
      <c r="G185" s="97"/>
      <c r="H185" s="98"/>
      <c r="I185" s="97">
        <v>14.46</v>
      </c>
      <c r="J185" s="88" t="s">
        <v>79</v>
      </c>
      <c r="K185" s="89">
        <v>0.93</v>
      </c>
      <c r="L185" s="97" t="s">
        <v>91</v>
      </c>
      <c r="M185" s="97">
        <v>23</v>
      </c>
      <c r="N185" s="97" t="s">
        <v>41</v>
      </c>
      <c r="O185" s="101">
        <v>45900</v>
      </c>
      <c r="P185" s="97">
        <v>3</v>
      </c>
      <c r="Q185" s="91">
        <v>1</v>
      </c>
      <c r="R185" s="91">
        <v>1</v>
      </c>
      <c r="S185" s="99" t="s">
        <v>92</v>
      </c>
      <c r="T185" s="96">
        <v>16.326313967576301</v>
      </c>
      <c r="U185" s="90" t="s">
        <v>85</v>
      </c>
      <c r="V185" s="88" t="s">
        <v>52</v>
      </c>
    </row>
    <row r="186" spans="1:22">
      <c r="A186" s="97"/>
      <c r="B186" s="97"/>
      <c r="C186" s="97"/>
      <c r="D186" s="97"/>
      <c r="E186" s="97"/>
      <c r="F186" s="97"/>
      <c r="G186" s="97"/>
      <c r="H186" s="98"/>
      <c r="I186" s="97">
        <v>16.809999999999999</v>
      </c>
      <c r="J186" s="88" t="s">
        <v>79</v>
      </c>
      <c r="K186" s="89">
        <v>0.93</v>
      </c>
      <c r="L186" s="97" t="s">
        <v>91</v>
      </c>
      <c r="M186" s="97">
        <v>23</v>
      </c>
      <c r="N186" s="97" t="s">
        <v>41</v>
      </c>
      <c r="O186" s="98">
        <v>45900</v>
      </c>
      <c r="P186" s="97">
        <v>3</v>
      </c>
      <c r="Q186" s="91">
        <v>1</v>
      </c>
      <c r="R186" s="91">
        <v>1</v>
      </c>
      <c r="S186" s="99" t="s">
        <v>94</v>
      </c>
      <c r="T186" s="96">
        <v>15.418738821900421</v>
      </c>
      <c r="U186" s="90" t="s">
        <v>85</v>
      </c>
      <c r="V186" s="88" t="s">
        <v>52</v>
      </c>
    </row>
    <row r="187" spans="1:22">
      <c r="A187" s="97"/>
      <c r="B187" s="97"/>
      <c r="C187" s="97"/>
      <c r="D187" s="97"/>
      <c r="E187" s="97"/>
      <c r="F187" s="97"/>
      <c r="G187" s="97"/>
      <c r="H187" s="98"/>
      <c r="I187" s="97">
        <v>16.329999999999998</v>
      </c>
      <c r="J187" s="88" t="s">
        <v>79</v>
      </c>
      <c r="K187" s="89">
        <v>0.93</v>
      </c>
      <c r="L187" s="97" t="s">
        <v>95</v>
      </c>
      <c r="M187" s="97">
        <v>23</v>
      </c>
      <c r="N187" s="97" t="s">
        <v>41</v>
      </c>
      <c r="O187" s="98">
        <v>45900</v>
      </c>
      <c r="P187" s="97">
        <v>3</v>
      </c>
      <c r="Q187" s="91">
        <v>1</v>
      </c>
      <c r="R187" s="91">
        <v>1</v>
      </c>
      <c r="S187" s="99" t="s">
        <v>92</v>
      </c>
      <c r="T187" s="96">
        <v>16.326313967576301</v>
      </c>
      <c r="U187" s="90" t="s">
        <v>85</v>
      </c>
      <c r="V187" s="88" t="s">
        <v>52</v>
      </c>
    </row>
    <row r="188" spans="1:22">
      <c r="A188" s="97"/>
      <c r="B188" s="97"/>
      <c r="C188" s="97"/>
      <c r="D188" s="97"/>
      <c r="E188" s="97"/>
      <c r="F188" s="97"/>
      <c r="G188" s="97"/>
      <c r="H188" s="98"/>
      <c r="I188" s="97">
        <v>32</v>
      </c>
      <c r="J188" s="88" t="s">
        <v>79</v>
      </c>
      <c r="K188" s="89">
        <v>0.93</v>
      </c>
      <c r="L188" s="97" t="s">
        <v>99</v>
      </c>
      <c r="M188" s="97">
        <v>23</v>
      </c>
      <c r="N188" s="97" t="s">
        <v>41</v>
      </c>
      <c r="O188" s="98">
        <v>45869</v>
      </c>
      <c r="P188" s="97">
        <v>3</v>
      </c>
      <c r="Q188" s="91">
        <v>1</v>
      </c>
      <c r="R188" s="91">
        <v>1</v>
      </c>
      <c r="S188" s="99" t="s">
        <v>92</v>
      </c>
      <c r="T188" s="96">
        <v>14.882709282870822</v>
      </c>
      <c r="U188" s="90" t="s">
        <v>96</v>
      </c>
      <c r="V188" s="88" t="s">
        <v>52</v>
      </c>
    </row>
    <row r="189" spans="1:22">
      <c r="A189" s="97"/>
      <c r="B189" s="97"/>
      <c r="C189" s="97"/>
      <c r="D189" s="97"/>
      <c r="E189" s="97"/>
      <c r="F189" s="97"/>
      <c r="G189" s="97"/>
      <c r="H189" s="98"/>
      <c r="I189" s="97">
        <v>13.29</v>
      </c>
      <c r="J189" s="88" t="s">
        <v>79</v>
      </c>
      <c r="K189" s="89">
        <v>0.93</v>
      </c>
      <c r="L189" s="97" t="s">
        <v>91</v>
      </c>
      <c r="M189" s="97">
        <v>23</v>
      </c>
      <c r="N189" s="97" t="s">
        <v>41</v>
      </c>
      <c r="O189" s="101">
        <v>45900</v>
      </c>
      <c r="P189" s="97">
        <v>3</v>
      </c>
      <c r="Q189" s="91">
        <v>1</v>
      </c>
      <c r="R189" s="91">
        <v>1</v>
      </c>
      <c r="S189" s="99" t="s">
        <v>92</v>
      </c>
      <c r="T189" s="96">
        <v>16.326313967576301</v>
      </c>
      <c r="U189" s="90" t="s">
        <v>85</v>
      </c>
      <c r="V189" s="88" t="s">
        <v>52</v>
      </c>
    </row>
    <row r="190" spans="1:22">
      <c r="A190" s="97"/>
      <c r="B190" s="97"/>
      <c r="C190" s="97"/>
      <c r="D190" s="97"/>
      <c r="E190" s="97"/>
      <c r="F190" s="97"/>
      <c r="G190" s="97"/>
      <c r="H190" s="98"/>
      <c r="I190" s="97">
        <v>16.149999999999999</v>
      </c>
      <c r="J190" s="88" t="s">
        <v>79</v>
      </c>
      <c r="K190" s="89">
        <v>0.93</v>
      </c>
      <c r="L190" s="97" t="s">
        <v>91</v>
      </c>
      <c r="M190" s="97">
        <v>23</v>
      </c>
      <c r="N190" s="97" t="s">
        <v>41</v>
      </c>
      <c r="O190" s="101">
        <v>45900</v>
      </c>
      <c r="P190" s="97">
        <v>3</v>
      </c>
      <c r="Q190" s="91">
        <v>1</v>
      </c>
      <c r="R190" s="91">
        <v>1</v>
      </c>
      <c r="S190" s="99" t="s">
        <v>92</v>
      </c>
      <c r="T190" s="96">
        <v>16.326313967576301</v>
      </c>
      <c r="U190" s="90" t="s">
        <v>85</v>
      </c>
      <c r="V190" s="88" t="s">
        <v>52</v>
      </c>
    </row>
    <row r="191" spans="1:22">
      <c r="A191" s="97"/>
      <c r="B191" s="97"/>
      <c r="C191" s="97"/>
      <c r="D191" s="97"/>
      <c r="E191" s="97"/>
      <c r="F191" s="97"/>
      <c r="G191" s="97"/>
      <c r="H191" s="98"/>
      <c r="I191" s="97">
        <v>16.04</v>
      </c>
      <c r="J191" s="88" t="s">
        <v>79</v>
      </c>
      <c r="K191" s="89">
        <v>0.93</v>
      </c>
      <c r="L191" s="97" t="s">
        <v>91</v>
      </c>
      <c r="M191" s="97">
        <v>23</v>
      </c>
      <c r="N191" s="97" t="s">
        <v>41</v>
      </c>
      <c r="O191" s="101">
        <v>45900</v>
      </c>
      <c r="P191" s="97">
        <v>3</v>
      </c>
      <c r="Q191" s="91">
        <v>1</v>
      </c>
      <c r="R191" s="91">
        <v>1</v>
      </c>
      <c r="S191" s="99" t="s">
        <v>92</v>
      </c>
      <c r="T191" s="96">
        <v>16.326313967576301</v>
      </c>
      <c r="U191" s="90" t="s">
        <v>85</v>
      </c>
      <c r="V191" s="88" t="s">
        <v>52</v>
      </c>
    </row>
    <row r="192" spans="1:22">
      <c r="A192" s="97"/>
      <c r="B192" s="97"/>
      <c r="C192" s="97"/>
      <c r="D192" s="97"/>
      <c r="E192" s="97"/>
      <c r="F192" s="97"/>
      <c r="G192" s="97"/>
      <c r="H192" s="98"/>
      <c r="I192" s="97">
        <v>15.66</v>
      </c>
      <c r="J192" s="88" t="s">
        <v>79</v>
      </c>
      <c r="K192" s="89">
        <v>0.93</v>
      </c>
      <c r="L192" s="97" t="s">
        <v>91</v>
      </c>
      <c r="M192" s="97">
        <v>23</v>
      </c>
      <c r="N192" s="97" t="s">
        <v>41</v>
      </c>
      <c r="O192" s="98">
        <v>45900</v>
      </c>
      <c r="P192" s="97">
        <v>3</v>
      </c>
      <c r="Q192" s="91">
        <v>1</v>
      </c>
      <c r="R192" s="91">
        <v>1</v>
      </c>
      <c r="S192" s="99" t="s">
        <v>92</v>
      </c>
      <c r="T192" s="96">
        <v>16.326313967576301</v>
      </c>
      <c r="U192" s="90" t="s">
        <v>85</v>
      </c>
      <c r="V192" s="88" t="s">
        <v>52</v>
      </c>
    </row>
    <row r="193" spans="1:22">
      <c r="A193" s="97"/>
      <c r="B193" s="97"/>
      <c r="C193" s="97"/>
      <c r="D193" s="97"/>
      <c r="E193" s="97"/>
      <c r="F193" s="97"/>
      <c r="G193" s="97"/>
      <c r="H193" s="98"/>
      <c r="I193" s="97">
        <v>24.58</v>
      </c>
      <c r="J193" s="88" t="s">
        <v>79</v>
      </c>
      <c r="K193" s="89">
        <v>0.93</v>
      </c>
      <c r="L193" s="97" t="s">
        <v>91</v>
      </c>
      <c r="M193" s="97">
        <v>23</v>
      </c>
      <c r="N193" s="97" t="s">
        <v>41</v>
      </c>
      <c r="O193" s="98">
        <v>45900</v>
      </c>
      <c r="P193" s="97">
        <v>3</v>
      </c>
      <c r="Q193" s="91">
        <v>1</v>
      </c>
      <c r="R193" s="91">
        <v>1</v>
      </c>
      <c r="S193" s="99" t="s">
        <v>92</v>
      </c>
      <c r="T193" s="96">
        <v>16.326313967576301</v>
      </c>
      <c r="U193" s="90" t="s">
        <v>85</v>
      </c>
      <c r="V193" s="88" t="s">
        <v>52</v>
      </c>
    </row>
    <row r="194" spans="1:22">
      <c r="A194" s="97"/>
      <c r="B194" s="97"/>
      <c r="C194" s="97"/>
      <c r="D194" s="97"/>
      <c r="E194" s="97"/>
      <c r="F194" s="97"/>
      <c r="G194" s="97"/>
      <c r="H194" s="98"/>
      <c r="I194" s="97">
        <v>28.64</v>
      </c>
      <c r="J194" s="88" t="s">
        <v>79</v>
      </c>
      <c r="K194" s="89">
        <v>0.93</v>
      </c>
      <c r="L194" s="97" t="s">
        <v>91</v>
      </c>
      <c r="M194" s="97">
        <v>23</v>
      </c>
      <c r="N194" s="97" t="s">
        <v>41</v>
      </c>
      <c r="O194" s="98">
        <v>45900</v>
      </c>
      <c r="P194" s="97">
        <v>3</v>
      </c>
      <c r="Q194" s="91">
        <v>1</v>
      </c>
      <c r="R194" s="91">
        <v>1</v>
      </c>
      <c r="S194" s="99" t="s">
        <v>92</v>
      </c>
      <c r="T194" s="96">
        <v>16.326313967576301</v>
      </c>
      <c r="U194" s="90" t="s">
        <v>85</v>
      </c>
      <c r="V194" s="88" t="s">
        <v>52</v>
      </c>
    </row>
    <row r="195" spans="1:22">
      <c r="A195" s="97"/>
      <c r="B195" s="97"/>
      <c r="C195" s="97"/>
      <c r="D195" s="97"/>
      <c r="E195" s="97"/>
      <c r="F195" s="97"/>
      <c r="G195" s="97"/>
      <c r="H195" s="98"/>
      <c r="I195" s="97">
        <v>22.16</v>
      </c>
      <c r="J195" s="88" t="s">
        <v>79</v>
      </c>
      <c r="K195" s="89">
        <v>0.93</v>
      </c>
      <c r="L195" s="97" t="s">
        <v>91</v>
      </c>
      <c r="M195" s="97">
        <v>23</v>
      </c>
      <c r="N195" s="97" t="s">
        <v>41</v>
      </c>
      <c r="O195" s="98">
        <v>45900</v>
      </c>
      <c r="P195" s="97">
        <v>3</v>
      </c>
      <c r="Q195" s="91">
        <v>1</v>
      </c>
      <c r="R195" s="91">
        <v>1</v>
      </c>
      <c r="S195" s="99" t="s">
        <v>94</v>
      </c>
      <c r="T195" s="96">
        <v>15.418738821900421</v>
      </c>
      <c r="U195" s="90" t="s">
        <v>85</v>
      </c>
      <c r="V195" s="88" t="s">
        <v>52</v>
      </c>
    </row>
    <row r="196" spans="1:22">
      <c r="A196" s="97"/>
      <c r="B196" s="97"/>
      <c r="C196" s="97"/>
      <c r="D196" s="97"/>
      <c r="E196" s="97"/>
      <c r="F196" s="97"/>
      <c r="G196" s="97"/>
      <c r="H196" s="98"/>
      <c r="I196" s="97">
        <v>10.119999999999999</v>
      </c>
      <c r="J196" s="88" t="s">
        <v>79</v>
      </c>
      <c r="K196" s="89">
        <v>0.93</v>
      </c>
      <c r="L196" s="97" t="s">
        <v>91</v>
      </c>
      <c r="M196" s="97">
        <v>23</v>
      </c>
      <c r="N196" s="97" t="s">
        <v>41</v>
      </c>
      <c r="O196" s="101">
        <v>45900</v>
      </c>
      <c r="P196" s="97" t="s">
        <v>53</v>
      </c>
      <c r="Q196" s="91">
        <v>1</v>
      </c>
      <c r="R196" s="91">
        <v>1</v>
      </c>
      <c r="S196" s="99" t="s">
        <v>92</v>
      </c>
      <c r="T196" s="96">
        <v>16.326313967576301</v>
      </c>
      <c r="U196" s="90" t="s">
        <v>85</v>
      </c>
      <c r="V196" s="88" t="s">
        <v>52</v>
      </c>
    </row>
    <row r="197" spans="1:22">
      <c r="A197" s="97"/>
      <c r="B197" s="97"/>
      <c r="C197" s="97"/>
      <c r="D197" s="97"/>
      <c r="E197" s="97"/>
      <c r="F197" s="97"/>
      <c r="G197" s="97"/>
      <c r="H197" s="98"/>
      <c r="I197" s="97">
        <v>18.32</v>
      </c>
      <c r="J197" s="88" t="s">
        <v>79</v>
      </c>
      <c r="K197" s="89">
        <v>0.93</v>
      </c>
      <c r="L197" s="97" t="s">
        <v>91</v>
      </c>
      <c r="M197" s="97">
        <v>23</v>
      </c>
      <c r="N197" s="97" t="s">
        <v>41</v>
      </c>
      <c r="O197" s="101">
        <v>45900</v>
      </c>
      <c r="P197" s="97">
        <v>3</v>
      </c>
      <c r="Q197" s="91">
        <v>1</v>
      </c>
      <c r="R197" s="91">
        <v>1</v>
      </c>
      <c r="S197" s="99" t="s">
        <v>92</v>
      </c>
      <c r="T197" s="96">
        <v>16.326313967576301</v>
      </c>
      <c r="U197" s="90" t="s">
        <v>85</v>
      </c>
      <c r="V197" s="88" t="s">
        <v>52</v>
      </c>
    </row>
    <row r="198" spans="1:22">
      <c r="A198" s="97"/>
      <c r="B198" s="97"/>
      <c r="C198" s="97"/>
      <c r="D198" s="97"/>
      <c r="E198" s="97"/>
      <c r="F198" s="97"/>
      <c r="G198" s="97"/>
      <c r="H198" s="98"/>
      <c r="I198" s="97">
        <v>16.239999999999998</v>
      </c>
      <c r="J198" s="88" t="s">
        <v>79</v>
      </c>
      <c r="K198" s="89">
        <v>0.93</v>
      </c>
      <c r="L198" s="97" t="s">
        <v>91</v>
      </c>
      <c r="M198" s="97">
        <v>23</v>
      </c>
      <c r="N198" s="97" t="s">
        <v>41</v>
      </c>
      <c r="O198" s="101">
        <v>45900</v>
      </c>
      <c r="P198" s="97">
        <v>3</v>
      </c>
      <c r="Q198" s="91">
        <v>1</v>
      </c>
      <c r="R198" s="91">
        <v>1</v>
      </c>
      <c r="S198" s="99" t="s">
        <v>92</v>
      </c>
      <c r="T198" s="96">
        <v>16.326313967576301</v>
      </c>
      <c r="U198" s="90" t="s">
        <v>85</v>
      </c>
      <c r="V198" s="88" t="s">
        <v>52</v>
      </c>
    </row>
    <row r="199" spans="1:22">
      <c r="A199" s="97"/>
      <c r="B199" s="97"/>
      <c r="C199" s="97"/>
      <c r="D199" s="97"/>
      <c r="E199" s="97"/>
      <c r="F199" s="97"/>
      <c r="G199" s="97"/>
      <c r="H199" s="98"/>
      <c r="I199" s="97">
        <v>24.82</v>
      </c>
      <c r="J199" s="88" t="s">
        <v>79</v>
      </c>
      <c r="K199" s="89">
        <v>0.93</v>
      </c>
      <c r="L199" s="97" t="s">
        <v>91</v>
      </c>
      <c r="M199" s="97">
        <v>23</v>
      </c>
      <c r="N199" s="97" t="s">
        <v>41</v>
      </c>
      <c r="O199" s="98">
        <v>45900</v>
      </c>
      <c r="P199" s="97">
        <v>3</v>
      </c>
      <c r="Q199" s="91">
        <v>1</v>
      </c>
      <c r="R199" s="91">
        <v>1</v>
      </c>
      <c r="S199" s="99" t="s">
        <v>92</v>
      </c>
      <c r="T199" s="96">
        <v>15.99001903882767</v>
      </c>
      <c r="U199" s="90" t="s">
        <v>85</v>
      </c>
      <c r="V199" s="88" t="s">
        <v>52</v>
      </c>
    </row>
    <row r="200" spans="1:22">
      <c r="A200" s="97"/>
      <c r="B200" s="97"/>
      <c r="C200" s="97"/>
      <c r="D200" s="97"/>
      <c r="E200" s="97"/>
      <c r="F200" s="97"/>
      <c r="G200" s="97"/>
      <c r="H200" s="98"/>
      <c r="I200" s="97">
        <v>12.89</v>
      </c>
      <c r="J200" s="88" t="s">
        <v>79</v>
      </c>
      <c r="K200" s="89">
        <v>0.93</v>
      </c>
      <c r="L200" s="97" t="s">
        <v>91</v>
      </c>
      <c r="M200" s="97">
        <v>23</v>
      </c>
      <c r="N200" s="97" t="s">
        <v>41</v>
      </c>
      <c r="O200" s="98">
        <v>45889</v>
      </c>
      <c r="P200" s="97">
        <v>3</v>
      </c>
      <c r="Q200" s="91">
        <v>1</v>
      </c>
      <c r="R200" s="91">
        <v>1</v>
      </c>
      <c r="S200" s="99" t="s">
        <v>92</v>
      </c>
      <c r="T200" s="96">
        <v>17.320083078520739</v>
      </c>
      <c r="U200" s="90" t="s">
        <v>85</v>
      </c>
      <c r="V200" s="88" t="s">
        <v>52</v>
      </c>
    </row>
    <row r="201" spans="1:22">
      <c r="A201" s="97"/>
      <c r="B201" s="97"/>
      <c r="C201" s="97"/>
      <c r="D201" s="97"/>
      <c r="E201" s="97"/>
      <c r="F201" s="97"/>
      <c r="G201" s="97"/>
      <c r="H201" s="98"/>
      <c r="I201" s="97">
        <v>14.31</v>
      </c>
      <c r="J201" s="88" t="s">
        <v>79</v>
      </c>
      <c r="K201" s="89">
        <v>0.93</v>
      </c>
      <c r="L201" s="97" t="s">
        <v>91</v>
      </c>
      <c r="M201" s="97">
        <v>23</v>
      </c>
      <c r="N201" s="97" t="s">
        <v>41</v>
      </c>
      <c r="O201" s="101">
        <v>45900</v>
      </c>
      <c r="P201" s="97">
        <v>3</v>
      </c>
      <c r="Q201" s="91">
        <v>1</v>
      </c>
      <c r="R201" s="91">
        <v>1</v>
      </c>
      <c r="S201" s="99" t="s">
        <v>92</v>
      </c>
      <c r="T201" s="96">
        <v>16.326313967576301</v>
      </c>
      <c r="U201" s="90" t="s">
        <v>85</v>
      </c>
      <c r="V201" s="88" t="s">
        <v>52</v>
      </c>
    </row>
    <row r="202" spans="1:22">
      <c r="A202" s="97"/>
      <c r="B202" s="97"/>
      <c r="C202" s="97"/>
      <c r="D202" s="97"/>
      <c r="E202" s="97"/>
      <c r="F202" s="97"/>
      <c r="G202" s="97"/>
      <c r="H202" s="98"/>
      <c r="I202" s="97">
        <v>19.940000000000001</v>
      </c>
      <c r="J202" s="88" t="s">
        <v>79</v>
      </c>
      <c r="K202" s="89">
        <v>0.93</v>
      </c>
      <c r="L202" s="97" t="s">
        <v>91</v>
      </c>
      <c r="M202" s="97">
        <v>23</v>
      </c>
      <c r="N202" s="97" t="s">
        <v>41</v>
      </c>
      <c r="O202" s="98">
        <v>45890</v>
      </c>
      <c r="P202" s="97">
        <v>3</v>
      </c>
      <c r="Q202" s="91">
        <v>1</v>
      </c>
      <c r="R202" s="91">
        <v>1</v>
      </c>
      <c r="S202" s="99" t="s">
        <v>92</v>
      </c>
      <c r="T202" s="96">
        <v>14.882709282870822</v>
      </c>
      <c r="U202" s="90" t="s">
        <v>85</v>
      </c>
      <c r="V202" s="88" t="s">
        <v>52</v>
      </c>
    </row>
    <row r="203" spans="1:22">
      <c r="A203" s="97"/>
      <c r="B203" s="97"/>
      <c r="C203" s="97"/>
      <c r="D203" s="97"/>
      <c r="E203" s="97"/>
      <c r="F203" s="97"/>
      <c r="G203" s="97"/>
      <c r="H203" s="98"/>
      <c r="I203" s="97">
        <v>15.36</v>
      </c>
      <c r="J203" s="88" t="s">
        <v>79</v>
      </c>
      <c r="K203" s="89">
        <v>0.93</v>
      </c>
      <c r="L203" s="97" t="s">
        <v>91</v>
      </c>
      <c r="M203" s="97">
        <v>23</v>
      </c>
      <c r="N203" s="97" t="s">
        <v>41</v>
      </c>
      <c r="O203" s="101">
        <v>45900</v>
      </c>
      <c r="P203" s="97">
        <v>3</v>
      </c>
      <c r="Q203" s="91">
        <v>1</v>
      </c>
      <c r="R203" s="91">
        <v>1</v>
      </c>
      <c r="S203" s="99" t="s">
        <v>92</v>
      </c>
      <c r="T203" s="96">
        <v>16.326313967576301</v>
      </c>
      <c r="U203" s="90" t="s">
        <v>85</v>
      </c>
      <c r="V203" s="88" t="s">
        <v>52</v>
      </c>
    </row>
    <row r="204" spans="1:22">
      <c r="A204" s="97"/>
      <c r="B204" s="97"/>
      <c r="C204" s="97"/>
      <c r="D204" s="97"/>
      <c r="E204" s="97"/>
      <c r="F204" s="97"/>
      <c r="G204" s="97"/>
      <c r="H204" s="98"/>
      <c r="I204" s="97">
        <v>12.2</v>
      </c>
      <c r="J204" s="88" t="s">
        <v>79</v>
      </c>
      <c r="K204" s="89">
        <v>0.93</v>
      </c>
      <c r="L204" s="97" t="s">
        <v>91</v>
      </c>
      <c r="M204" s="97">
        <v>23</v>
      </c>
      <c r="N204" s="97" t="s">
        <v>41</v>
      </c>
      <c r="O204" s="101">
        <v>45900</v>
      </c>
      <c r="P204" s="97">
        <v>3</v>
      </c>
      <c r="Q204" s="91">
        <v>1</v>
      </c>
      <c r="R204" s="91">
        <v>1</v>
      </c>
      <c r="S204" s="99" t="s">
        <v>92</v>
      </c>
      <c r="T204" s="96">
        <v>16.326313967576301</v>
      </c>
      <c r="U204" s="90" t="s">
        <v>85</v>
      </c>
      <c r="V204" s="88" t="s">
        <v>52</v>
      </c>
    </row>
    <row r="205" spans="1:22">
      <c r="A205" s="97"/>
      <c r="B205" s="97"/>
      <c r="C205" s="97"/>
      <c r="D205" s="97"/>
      <c r="E205" s="97"/>
      <c r="F205" s="97"/>
      <c r="G205" s="97"/>
      <c r="H205" s="98"/>
      <c r="I205" s="97">
        <v>18.239999999999998</v>
      </c>
      <c r="J205" s="88" t="s">
        <v>79</v>
      </c>
      <c r="K205" s="89">
        <v>0.93</v>
      </c>
      <c r="L205" s="97" t="s">
        <v>91</v>
      </c>
      <c r="M205" s="97">
        <v>23</v>
      </c>
      <c r="N205" s="97" t="s">
        <v>41</v>
      </c>
      <c r="O205" s="101">
        <v>45900</v>
      </c>
      <c r="P205" s="97">
        <v>3</v>
      </c>
      <c r="Q205" s="91">
        <v>1</v>
      </c>
      <c r="R205" s="91">
        <v>1</v>
      </c>
      <c r="S205" s="99" t="s">
        <v>92</v>
      </c>
      <c r="T205" s="96">
        <v>16.326313967576301</v>
      </c>
      <c r="U205" s="90" t="s">
        <v>85</v>
      </c>
      <c r="V205" s="88" t="s">
        <v>52</v>
      </c>
    </row>
    <row r="206" spans="1:22">
      <c r="A206" s="97"/>
      <c r="B206" s="97"/>
      <c r="C206" s="97"/>
      <c r="D206" s="97"/>
      <c r="E206" s="97"/>
      <c r="F206" s="97"/>
      <c r="G206" s="97"/>
      <c r="H206" s="98"/>
      <c r="I206" s="97">
        <v>10</v>
      </c>
      <c r="J206" s="88" t="s">
        <v>79</v>
      </c>
      <c r="K206" s="89">
        <v>0.93</v>
      </c>
      <c r="L206" s="97" t="s">
        <v>91</v>
      </c>
      <c r="M206" s="97">
        <v>23</v>
      </c>
      <c r="N206" s="97" t="s">
        <v>41</v>
      </c>
      <c r="O206" s="98">
        <v>45900</v>
      </c>
      <c r="P206" s="97">
        <v>3</v>
      </c>
      <c r="Q206" s="91">
        <v>1</v>
      </c>
      <c r="R206" s="91">
        <v>1</v>
      </c>
      <c r="S206" s="99" t="s">
        <v>92</v>
      </c>
      <c r="T206" s="96">
        <v>16.326313967576301</v>
      </c>
      <c r="U206" s="90" t="s">
        <v>85</v>
      </c>
      <c r="V206" s="88" t="s">
        <v>52</v>
      </c>
    </row>
    <row r="207" spans="1:22">
      <c r="A207" s="97"/>
      <c r="B207" s="97"/>
      <c r="C207" s="97"/>
      <c r="D207" s="97"/>
      <c r="E207" s="97"/>
      <c r="F207" s="97"/>
      <c r="G207" s="97"/>
      <c r="H207" s="98"/>
      <c r="I207" s="97">
        <v>11.74</v>
      </c>
      <c r="J207" s="88" t="s">
        <v>79</v>
      </c>
      <c r="K207" s="89">
        <v>0.93</v>
      </c>
      <c r="L207" s="97" t="s">
        <v>91</v>
      </c>
      <c r="M207" s="97">
        <v>23</v>
      </c>
      <c r="N207" s="97" t="s">
        <v>41</v>
      </c>
      <c r="O207" s="101">
        <v>45900</v>
      </c>
      <c r="P207" s="97">
        <v>2</v>
      </c>
      <c r="Q207" s="91">
        <v>0</v>
      </c>
      <c r="R207" s="91">
        <v>0</v>
      </c>
      <c r="S207" s="99" t="s">
        <v>92</v>
      </c>
      <c r="T207" s="96">
        <v>16.326313967576301</v>
      </c>
      <c r="U207" s="90" t="s">
        <v>85</v>
      </c>
      <c r="V207" s="88" t="s">
        <v>52</v>
      </c>
    </row>
    <row r="208" spans="1:22">
      <c r="A208" s="97"/>
      <c r="B208" s="97"/>
      <c r="C208" s="97"/>
      <c r="D208" s="97"/>
      <c r="E208" s="97"/>
      <c r="F208" s="97"/>
      <c r="G208" s="97"/>
      <c r="H208" s="98"/>
      <c r="I208" s="97">
        <v>12.34</v>
      </c>
      <c r="J208" s="88" t="s">
        <v>79</v>
      </c>
      <c r="K208" s="89">
        <v>0.93</v>
      </c>
      <c r="L208" s="97" t="s">
        <v>91</v>
      </c>
      <c r="M208" s="97">
        <v>23</v>
      </c>
      <c r="N208" s="97" t="s">
        <v>41</v>
      </c>
      <c r="O208" s="101">
        <v>45900</v>
      </c>
      <c r="P208" s="97">
        <v>2</v>
      </c>
      <c r="Q208" s="91">
        <v>0</v>
      </c>
      <c r="R208" s="91">
        <v>0</v>
      </c>
      <c r="S208" s="99" t="s">
        <v>92</v>
      </c>
      <c r="T208" s="96">
        <v>16.326313967576301</v>
      </c>
      <c r="U208" s="90" t="s">
        <v>85</v>
      </c>
      <c r="V208" s="88" t="s">
        <v>52</v>
      </c>
    </row>
    <row r="209" spans="1:22">
      <c r="A209" s="97"/>
      <c r="B209" s="97"/>
      <c r="C209" s="97"/>
      <c r="D209" s="97"/>
      <c r="E209" s="97"/>
      <c r="F209" s="97"/>
      <c r="G209" s="97"/>
      <c r="H209" s="98"/>
      <c r="I209" s="97">
        <v>13.28</v>
      </c>
      <c r="J209" s="88" t="s">
        <v>79</v>
      </c>
      <c r="K209" s="89">
        <v>0.93</v>
      </c>
      <c r="L209" s="97" t="s">
        <v>91</v>
      </c>
      <c r="M209" s="97">
        <v>23</v>
      </c>
      <c r="N209" s="97" t="s">
        <v>41</v>
      </c>
      <c r="O209" s="98">
        <v>45900</v>
      </c>
      <c r="P209" s="97">
        <v>2</v>
      </c>
      <c r="Q209" s="91">
        <v>0</v>
      </c>
      <c r="R209" s="91">
        <v>0</v>
      </c>
      <c r="S209" s="99" t="s">
        <v>92</v>
      </c>
      <c r="T209" s="96">
        <v>15.99001903882767</v>
      </c>
      <c r="U209" s="90" t="s">
        <v>85</v>
      </c>
      <c r="V209" s="88" t="s">
        <v>52</v>
      </c>
    </row>
    <row r="210" spans="1:22">
      <c r="A210" s="97"/>
      <c r="B210" s="97"/>
      <c r="C210" s="97"/>
      <c r="D210" s="97"/>
      <c r="E210" s="97"/>
      <c r="F210" s="97"/>
      <c r="G210" s="97"/>
      <c r="H210" s="98"/>
      <c r="I210" s="97">
        <v>40</v>
      </c>
      <c r="J210" s="88" t="s">
        <v>79</v>
      </c>
      <c r="K210" s="89">
        <v>0.93</v>
      </c>
      <c r="L210" s="97" t="s">
        <v>91</v>
      </c>
      <c r="M210" s="97">
        <v>23</v>
      </c>
      <c r="N210" s="97" t="s">
        <v>41</v>
      </c>
      <c r="O210" s="98">
        <v>45900</v>
      </c>
      <c r="P210" s="97">
        <v>2</v>
      </c>
      <c r="Q210" s="91">
        <v>0</v>
      </c>
      <c r="R210" s="91">
        <v>0</v>
      </c>
      <c r="S210" s="99" t="s">
        <v>92</v>
      </c>
      <c r="T210" s="96">
        <v>15.99001903882767</v>
      </c>
      <c r="U210" s="90" t="s">
        <v>85</v>
      </c>
      <c r="V210" s="88" t="s">
        <v>52</v>
      </c>
    </row>
    <row r="211" spans="1:22">
      <c r="A211" s="97"/>
      <c r="B211" s="97"/>
      <c r="C211" s="97"/>
      <c r="D211" s="97"/>
      <c r="E211" s="97"/>
      <c r="F211" s="97"/>
      <c r="G211" s="97"/>
      <c r="H211" s="98"/>
      <c r="I211" s="97">
        <v>9.8000000000000007</v>
      </c>
      <c r="J211" s="88" t="s">
        <v>79</v>
      </c>
      <c r="K211" s="89">
        <v>0.93</v>
      </c>
      <c r="L211" s="97" t="s">
        <v>91</v>
      </c>
      <c r="M211" s="97">
        <v>23</v>
      </c>
      <c r="N211" s="97" t="s">
        <v>41</v>
      </c>
      <c r="O211" s="101">
        <v>45900</v>
      </c>
      <c r="P211" s="97">
        <v>2</v>
      </c>
      <c r="Q211" s="91">
        <v>0</v>
      </c>
      <c r="R211" s="91">
        <v>0</v>
      </c>
      <c r="S211" s="99" t="s">
        <v>92</v>
      </c>
      <c r="T211" s="96">
        <v>16.326313967576301</v>
      </c>
      <c r="U211" s="90" t="s">
        <v>85</v>
      </c>
      <c r="V211" s="88" t="s">
        <v>52</v>
      </c>
    </row>
    <row r="212" spans="1:22">
      <c r="A212" s="97"/>
      <c r="B212" s="97"/>
      <c r="C212" s="97"/>
      <c r="D212" s="97"/>
      <c r="E212" s="97"/>
      <c r="F212" s="97"/>
      <c r="G212" s="97"/>
      <c r="H212" s="98"/>
      <c r="I212" s="97">
        <v>12.8</v>
      </c>
      <c r="J212" s="88" t="s">
        <v>79</v>
      </c>
      <c r="K212" s="89">
        <v>0.93</v>
      </c>
      <c r="L212" s="97" t="s">
        <v>91</v>
      </c>
      <c r="M212" s="97">
        <v>23</v>
      </c>
      <c r="N212" s="97" t="s">
        <v>41</v>
      </c>
      <c r="O212" s="101">
        <v>45900</v>
      </c>
      <c r="P212" s="97">
        <v>2</v>
      </c>
      <c r="Q212" s="91">
        <v>0</v>
      </c>
      <c r="R212" s="91">
        <v>0</v>
      </c>
      <c r="S212" s="99" t="s">
        <v>92</v>
      </c>
      <c r="T212" s="96">
        <v>16.320025385103559</v>
      </c>
      <c r="U212" s="90" t="s">
        <v>85</v>
      </c>
      <c r="V212" s="88" t="s">
        <v>52</v>
      </c>
    </row>
    <row r="213" spans="1:22">
      <c r="A213" s="97"/>
      <c r="B213" s="97"/>
      <c r="C213" s="97"/>
      <c r="D213" s="97"/>
      <c r="E213" s="97"/>
      <c r="F213" s="97"/>
      <c r="G213" s="97"/>
      <c r="H213" s="98"/>
      <c r="I213" s="97">
        <v>13.29</v>
      </c>
      <c r="J213" s="88" t="s">
        <v>79</v>
      </c>
      <c r="K213" s="89">
        <v>0.93</v>
      </c>
      <c r="L213" s="97" t="s">
        <v>91</v>
      </c>
      <c r="M213" s="97">
        <v>23</v>
      </c>
      <c r="N213" s="97" t="s">
        <v>41</v>
      </c>
      <c r="O213" s="101">
        <v>45900</v>
      </c>
      <c r="P213" s="97">
        <v>2</v>
      </c>
      <c r="Q213" s="91">
        <v>0</v>
      </c>
      <c r="R213" s="91">
        <v>0</v>
      </c>
      <c r="S213" s="99" t="s">
        <v>92</v>
      </c>
      <c r="T213" s="96">
        <v>16.326313967576301</v>
      </c>
      <c r="U213" s="90" t="s">
        <v>85</v>
      </c>
      <c r="V213" s="88" t="s">
        <v>52</v>
      </c>
    </row>
  </sheetData>
  <autoFilter ref="A12:V213" xr:uid="{08C98838-765D-4730-A2BD-DDEA27D77CB5}">
    <sortState xmlns:xlrd2="http://schemas.microsoft.com/office/spreadsheetml/2017/richdata2" ref="A13:V213">
      <sortCondition ref="V13:V213" customList="nee,ja"/>
      <sortCondition ref="N13:N213" customList="onbepaalde tijd,bepaalde tijd"/>
      <sortCondition descending="1" ref="R13:R213"/>
      <sortCondition ref="H13:H213"/>
    </sortState>
  </autoFilter>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phoneticPr fontId="21" type="noConversion"/>
  <dataValidations count="24">
    <dataValidation allowBlank="1" showInputMessage="1" showErrorMessage="1" prompt="Werknemers of uitzendkrachten al dan niet vallend onder de werkingssfeer van de cao taxivervoer die ingezet worden op het aanbestede vervoerscontract." sqref="A11:K11" xr:uid="{B3456883-AD5E-48A1-B0ED-37524C5DF42A}"/>
    <dataValidation allowBlank="1" showInputMessage="1" showErrorMessage="1" prompt="Geboortedatum van werknemer." sqref="H12" xr:uid="{EAE06EA5-A635-4873-A6AC-0AF0329CD1A9}"/>
    <dataValidation allowBlank="1" showInputMessage="1" showErrorMessage="1" prompt="Emailadres van werknemer." sqref="G12" xr:uid="{78A497CA-626D-4792-B636-023963C47143}"/>
    <dataValidation allowBlank="1" showInputMessage="1" showErrorMessage="1" prompt="Telefoonnummer van werknemer." sqref="F12" xr:uid="{6F630244-2D46-4D12-9EDD-96106657F8C1}"/>
    <dataValidation allowBlank="1" showInputMessage="1" showErrorMessage="1" prompt="Woonplaats van werknemer." sqref="E12" xr:uid="{88733270-1DD0-49F8-9255-DA1AAEC95814}"/>
    <dataValidation allowBlank="1" showInputMessage="1" showErrorMessage="1" prompt="Postcode van werknemer." sqref="D12" xr:uid="{F2F80C9F-176E-420F-A27B-A7C8633DF761}"/>
    <dataValidation allowBlank="1" showInputMessage="1" showErrorMessage="1" prompt="Adres van werknemer." sqref="C12" xr:uid="{01F1EA08-3DB5-4706-879C-C8B789BD771E}"/>
    <dataValidation allowBlank="1" showInputMessage="1" showErrorMessage="1" prompt="Achternaam van werknemer." sqref="B12" xr:uid="{803E075A-F5A9-4534-A097-A71F337CB50B}"/>
    <dataValidation allowBlank="1" showInputMessage="1" showErrorMessage="1" prompt="Voorletters van werknemer." sqref="A12" xr:uid="{836EB241-D1F3-4678-9215-0ECCA43CE91E}"/>
    <dataValidation allowBlank="1" showInputMessage="1" showErrorMessage="1" prompt="Laatstverdiende bruto uurloon zoals deze van toepassing was op de publicatiedatum van deze aanbesteding conform de laatst verkregen loonstrook." sqref="T12" xr:uid="{15243F03-333F-43EA-B9BE-5B1D5ABF38E2}"/>
    <dataValidation allowBlank="1" showInputMessage="1" showErrorMessage="1" prompt="De functie van de werknemer." sqref="S12" xr:uid="{32E2E558-3E81-432C-BE1C-3D11BE11295D}"/>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229EA365-3A14-42EC-A6D4-A46C81F7CEB7}"/>
    <dataValidation allowBlank="1" showInputMessage="1" showErrorMessage="1" prompt="Het aantal jaren welke relevant zijn voor het vaststellen van de transitievergoeding." sqref="Q12" xr:uid="{8CCD17ED-6BEB-44C0-993A-43F4C3D30A75}"/>
    <dataValidation allowBlank="1" showInputMessage="1" showErrorMessage="1" prompt="Aantal arbeidsovereenkomsten bij bepaalde tijd." sqref="P12" xr:uid="{0F141926-A20B-43A1-A9C7-03A9F0D0E06A}"/>
    <dataValidation allowBlank="1" showInputMessage="1" showErrorMessage="1" prompt="Eindatum van de arbeidsovereenkomst bij een contract voor bepaalde tijd." sqref="O12" xr:uid="{5E642C90-750E-41A9-AC9F-C58F4336BB12}"/>
    <dataValidation allowBlank="1" showInputMessage="1" showErrorMessage="1" prompt="Duur van het dienstverband: Bepaalde tijd of onbepaalde tijd." sqref="N12" xr:uid="{783E8707-92E7-4ED9-B817-717028B244DB}"/>
    <dataValidation allowBlank="1" showInputMessage="1" showErrorMessage="1" prompt="Aantal vakantiedagen, conform de laatste loonstrook of laatste vakantiekaart." sqref="M12" xr:uid="{3E576A51-D793-47C7-8B9E-9685AB9CCB15}"/>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C557ED53-9A44-4A75-8B93-FC4047FFB390}"/>
    <dataValidation allowBlank="1" showInputMessage="1" showErrorMessage="1" prompt="Gemiddeld aantal gewerkte uren (inclusief betaald verlof en ziekte) in de referte periode van 3 kalendermaanden direct voorafgaand aan de publicatiedatum van de aanbesteding." sqref="I12" xr:uid="{35F83F57-44A5-403F-AD01-D94116299101}"/>
    <dataValidation type="list" allowBlank="1" showInputMessage="1" showErrorMessage="1" sqref="N32:N64 N66:N88 N91:N100 N112 N165:N166 C10:V10" xr:uid="{65D101B6-D86C-4AC7-A7F3-A01DC444D9B1}">
      <formula1>#REF!</formula1>
    </dataValidation>
    <dataValidation type="list" allowBlank="1" showInputMessage="1" showErrorMessage="1" prompt="Gewerkte uren per maand, periode of week._x000a_" sqref="J34:J64" xr:uid="{0DBA52BC-8A8F-4467-9167-3540C2DD8086}">
      <formula1>#REF!</formula1>
    </dataValidation>
    <dataValidation allowBlank="1" showInputMessage="1" showErrorMessage="1" prompt="Standplaats zijnde het vestigingsadres." sqref="U12:V12" xr:uid="{3279E9E0-BE92-4F19-BDA0-D7116F06B4CE}"/>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0630B3BC-98A6-488A-831B-4C8B87BAB1C0}"/>
    <dataValidation type="list" allowBlank="1" showInputMessage="1" showErrorMessage="1" sqref="N13:N31 N89:N90 N101:N111 N113:N164 N167:N172" xr:uid="{D3BBC02A-EBB4-45E9-AB40-8B333C17B40A}">
      <formula1>#REF!</formula1>
    </dataValidation>
  </dataValidations>
  <pageMargins left="0.7" right="0.7" top="0.75" bottom="0.75" header="0.3" footer="0.3"/>
  <pageSetup paperSize="9" scale="1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CF89-D8D8-40CE-BE4E-9B54E9AC27B3}">
  <sheetPr>
    <pageSetUpPr fitToPage="1"/>
  </sheetPr>
  <dimension ref="A1:AD18"/>
  <sheetViews>
    <sheetView view="pageBreakPreview" zoomScaleNormal="70" zoomScaleSheetLayoutView="100" workbookViewId="0">
      <selection activeCell="AU12" sqref="AU12"/>
    </sheetView>
  </sheetViews>
  <sheetFormatPr defaultRowHeight="14.4"/>
  <cols>
    <col min="1" max="1" width="16.33203125" customWidth="1"/>
    <col min="2" max="2" width="43.88671875" customWidth="1"/>
    <col min="3" max="3" width="32.5546875" customWidth="1"/>
    <col min="4" max="4" width="17" customWidth="1"/>
    <col min="5" max="5" width="18.6640625" customWidth="1"/>
    <col min="6" max="6" width="26.109375" customWidth="1"/>
    <col min="7" max="7" width="37.4414062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1" width="40.77734375" bestFit="1" customWidth="1"/>
    <col min="22" max="22" width="24.33203125" customWidth="1"/>
    <col min="26" max="26" width="9.109375" hidden="1" customWidth="1"/>
    <col min="27" max="27" width="11.88671875" hidden="1" customWidth="1"/>
    <col min="28" max="30" width="9.109375" hidden="1" customWidth="1"/>
  </cols>
  <sheetData>
    <row r="1" spans="1:22" ht="21.6" thickBot="1">
      <c r="A1" s="161" t="s">
        <v>37</v>
      </c>
      <c r="B1" s="162"/>
      <c r="C1" s="162"/>
      <c r="D1" s="162"/>
      <c r="E1" s="162"/>
      <c r="F1" s="162"/>
      <c r="G1" s="162"/>
      <c r="H1" s="162"/>
      <c r="I1" s="162"/>
      <c r="J1" s="162"/>
      <c r="K1" s="162"/>
      <c r="L1" s="162"/>
      <c r="M1" s="162"/>
      <c r="N1" s="162"/>
      <c r="O1" s="162"/>
      <c r="P1" s="162"/>
      <c r="Q1" s="162"/>
      <c r="R1" s="162"/>
      <c r="S1" s="162"/>
      <c r="T1" s="162"/>
      <c r="U1" s="162"/>
      <c r="V1" s="162"/>
    </row>
    <row r="2" spans="1:22" ht="21">
      <c r="A2" s="163" t="s">
        <v>24</v>
      </c>
      <c r="B2" s="163"/>
      <c r="C2" s="164" t="s">
        <v>107</v>
      </c>
      <c r="D2" s="165"/>
      <c r="E2" s="165"/>
      <c r="F2" s="165"/>
      <c r="G2" s="165"/>
      <c r="H2" s="165"/>
      <c r="I2" s="165"/>
      <c r="J2" s="165"/>
      <c r="K2" s="165"/>
      <c r="L2" s="165"/>
      <c r="M2" s="165"/>
      <c r="N2" s="165"/>
      <c r="O2" s="165"/>
      <c r="P2" s="165"/>
      <c r="Q2" s="165"/>
      <c r="R2" s="165"/>
      <c r="S2" s="165"/>
      <c r="T2" s="165"/>
      <c r="U2" s="165"/>
      <c r="V2" s="165"/>
    </row>
    <row r="3" spans="1:22" ht="21">
      <c r="A3" s="160" t="s">
        <v>17</v>
      </c>
      <c r="B3" s="160"/>
      <c r="C3" s="166">
        <v>69877890</v>
      </c>
      <c r="D3" s="167"/>
      <c r="E3" s="167"/>
      <c r="F3" s="167"/>
      <c r="G3" s="167"/>
      <c r="H3" s="167"/>
      <c r="I3" s="167"/>
      <c r="J3" s="167"/>
      <c r="K3" s="167"/>
      <c r="L3" s="167"/>
      <c r="M3" s="167"/>
      <c r="N3" s="167"/>
      <c r="O3" s="167"/>
      <c r="P3" s="167"/>
      <c r="Q3" s="167"/>
      <c r="R3" s="167"/>
      <c r="S3" s="167"/>
      <c r="T3" s="167"/>
      <c r="U3" s="167"/>
      <c r="V3" s="167"/>
    </row>
    <row r="4" spans="1:22" ht="21">
      <c r="A4" s="160" t="s">
        <v>21</v>
      </c>
      <c r="B4" s="160"/>
      <c r="C4" s="166"/>
      <c r="D4" s="167"/>
      <c r="E4" s="167"/>
      <c r="F4" s="167"/>
      <c r="G4" s="167"/>
      <c r="H4" s="167"/>
      <c r="I4" s="167"/>
      <c r="J4" s="167"/>
      <c r="K4" s="167"/>
      <c r="L4" s="167"/>
      <c r="M4" s="167"/>
      <c r="N4" s="167"/>
      <c r="O4" s="167"/>
      <c r="P4" s="167"/>
      <c r="Q4" s="167"/>
      <c r="R4" s="167"/>
      <c r="S4" s="167"/>
      <c r="T4" s="167"/>
      <c r="U4" s="167"/>
      <c r="V4" s="167"/>
    </row>
    <row r="5" spans="1:22" ht="21">
      <c r="A5" s="160" t="s">
        <v>33</v>
      </c>
      <c r="B5" s="160"/>
      <c r="C5" s="166" t="s">
        <v>44</v>
      </c>
      <c r="D5" s="167"/>
      <c r="E5" s="167"/>
      <c r="F5" s="167"/>
      <c r="G5" s="167"/>
      <c r="H5" s="167"/>
      <c r="I5" s="167"/>
      <c r="J5" s="167"/>
      <c r="K5" s="167"/>
      <c r="L5" s="167"/>
      <c r="M5" s="167"/>
      <c r="N5" s="167"/>
      <c r="O5" s="167"/>
      <c r="P5" s="167"/>
      <c r="Q5" s="167"/>
      <c r="R5" s="167"/>
      <c r="S5" s="167"/>
      <c r="T5" s="167"/>
      <c r="U5" s="167"/>
      <c r="V5" s="167"/>
    </row>
    <row r="6" spans="1:22" ht="21">
      <c r="A6" s="160" t="s">
        <v>18</v>
      </c>
      <c r="B6" s="160"/>
      <c r="C6" s="168">
        <v>45489</v>
      </c>
      <c r="D6" s="167"/>
      <c r="E6" s="167"/>
      <c r="F6" s="167"/>
      <c r="G6" s="167"/>
      <c r="H6" s="167"/>
      <c r="I6" s="167"/>
      <c r="J6" s="167"/>
      <c r="K6" s="167"/>
      <c r="L6" s="167"/>
      <c r="M6" s="167"/>
      <c r="N6" s="167"/>
      <c r="O6" s="167"/>
      <c r="P6" s="167"/>
      <c r="Q6" s="167"/>
      <c r="R6" s="167"/>
      <c r="S6" s="167"/>
      <c r="T6" s="167"/>
      <c r="U6" s="167"/>
      <c r="V6" s="167"/>
    </row>
    <row r="7" spans="1:22" ht="21">
      <c r="A7" s="160" t="s">
        <v>32</v>
      </c>
      <c r="B7" s="160"/>
      <c r="C7" s="168">
        <v>45632</v>
      </c>
      <c r="D7" s="167"/>
      <c r="E7" s="167"/>
      <c r="F7" s="167"/>
      <c r="G7" s="167"/>
      <c r="H7" s="167"/>
      <c r="I7" s="167"/>
      <c r="J7" s="167"/>
      <c r="K7" s="167"/>
      <c r="L7" s="167"/>
      <c r="M7" s="167"/>
      <c r="N7" s="167"/>
      <c r="O7" s="167"/>
      <c r="P7" s="167"/>
      <c r="Q7" s="167"/>
      <c r="R7" s="167"/>
      <c r="S7" s="167"/>
      <c r="T7" s="167"/>
      <c r="U7" s="167"/>
      <c r="V7" s="167"/>
    </row>
    <row r="8" spans="1:22" ht="21">
      <c r="A8" s="160" t="s">
        <v>19</v>
      </c>
      <c r="B8" s="160"/>
      <c r="C8" s="168">
        <v>45657</v>
      </c>
      <c r="D8" s="167"/>
      <c r="E8" s="167"/>
      <c r="F8" s="167"/>
      <c r="G8" s="167"/>
      <c r="H8" s="167"/>
      <c r="I8" s="167"/>
      <c r="J8" s="167"/>
      <c r="K8" s="167"/>
      <c r="L8" s="167"/>
      <c r="M8" s="167"/>
      <c r="N8" s="167"/>
      <c r="O8" s="167"/>
      <c r="P8" s="167"/>
      <c r="Q8" s="167"/>
      <c r="R8" s="167"/>
      <c r="S8" s="167"/>
      <c r="T8" s="167"/>
      <c r="U8" s="167"/>
      <c r="V8" s="167"/>
    </row>
    <row r="9" spans="1:22" ht="21">
      <c r="A9" s="160" t="s">
        <v>31</v>
      </c>
      <c r="B9" s="160"/>
      <c r="C9" s="168">
        <v>45859</v>
      </c>
      <c r="D9" s="167"/>
      <c r="E9" s="167"/>
      <c r="F9" s="167"/>
      <c r="G9" s="167"/>
      <c r="H9" s="167"/>
      <c r="I9" s="167"/>
      <c r="J9" s="167"/>
      <c r="K9" s="167"/>
      <c r="L9" s="167"/>
      <c r="M9" s="167"/>
      <c r="N9" s="167"/>
      <c r="O9" s="167"/>
      <c r="P9" s="167"/>
      <c r="Q9" s="167"/>
      <c r="R9" s="167"/>
      <c r="S9" s="167"/>
      <c r="T9" s="167"/>
      <c r="U9" s="167"/>
      <c r="V9" s="167"/>
    </row>
    <row r="10" spans="1:22" ht="21">
      <c r="A10" s="160" t="s">
        <v>34</v>
      </c>
      <c r="B10" s="160"/>
      <c r="C10" s="166" t="s">
        <v>35</v>
      </c>
      <c r="D10" s="167"/>
      <c r="E10" s="167"/>
      <c r="F10" s="167"/>
      <c r="G10" s="167"/>
      <c r="H10" s="167"/>
      <c r="I10" s="167"/>
      <c r="J10" s="167"/>
      <c r="K10" s="167"/>
      <c r="L10" s="167"/>
      <c r="M10" s="167"/>
      <c r="N10" s="167"/>
      <c r="O10" s="167"/>
      <c r="P10" s="167"/>
      <c r="Q10" s="167"/>
      <c r="R10" s="167"/>
      <c r="S10" s="167"/>
      <c r="T10" s="167"/>
      <c r="U10" s="167"/>
      <c r="V10" s="167"/>
    </row>
    <row r="11" spans="1:22" s="1" customFormat="1" ht="16.5" customHeight="1">
      <c r="A11" s="169" t="s">
        <v>22</v>
      </c>
      <c r="B11" s="170"/>
      <c r="C11" s="170"/>
      <c r="D11" s="170"/>
      <c r="E11" s="170"/>
      <c r="F11" s="170"/>
      <c r="G11" s="170"/>
      <c r="H11" s="170"/>
      <c r="I11" s="170"/>
      <c r="J11" s="170"/>
      <c r="K11" s="170"/>
      <c r="L11" s="2"/>
      <c r="M11" s="171" t="s">
        <v>23</v>
      </c>
      <c r="N11" s="172"/>
      <c r="O11" s="172"/>
      <c r="P11" s="172"/>
      <c r="Q11" s="172"/>
      <c r="R11" s="172"/>
      <c r="S11" s="172"/>
      <c r="T11" s="172"/>
      <c r="U11" s="172"/>
      <c r="V11" s="172"/>
    </row>
    <row r="12" spans="1:22" s="10" customFormat="1" ht="31.2">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ht="15.6">
      <c r="A13" s="103"/>
      <c r="B13" s="103"/>
      <c r="C13" s="104"/>
      <c r="D13" s="105"/>
      <c r="E13" s="104"/>
      <c r="F13" s="106"/>
      <c r="G13" s="107"/>
      <c r="H13" s="108"/>
      <c r="I13" s="109">
        <v>128</v>
      </c>
      <c r="J13" s="43" t="s">
        <v>108</v>
      </c>
      <c r="K13" s="110">
        <v>1</v>
      </c>
      <c r="L13" s="47" t="s">
        <v>103</v>
      </c>
      <c r="M13" s="111">
        <v>25</v>
      </c>
      <c r="N13" s="43" t="s">
        <v>40</v>
      </c>
      <c r="O13" s="45"/>
      <c r="P13" s="112">
        <v>2</v>
      </c>
      <c r="Q13" s="112">
        <v>12</v>
      </c>
      <c r="R13" s="113">
        <v>40854</v>
      </c>
      <c r="S13" s="43" t="s">
        <v>92</v>
      </c>
      <c r="T13" s="114">
        <v>15.79</v>
      </c>
      <c r="U13" s="109" t="s">
        <v>104</v>
      </c>
      <c r="V13" s="43" t="s">
        <v>52</v>
      </c>
    </row>
    <row r="14" spans="1:22" ht="15.6">
      <c r="A14" s="103"/>
      <c r="B14" s="103"/>
      <c r="C14" s="104"/>
      <c r="D14" s="105"/>
      <c r="E14" s="104"/>
      <c r="F14" s="105"/>
      <c r="G14" s="115"/>
      <c r="H14" s="108"/>
      <c r="I14" s="109">
        <v>161.33000000000001</v>
      </c>
      <c r="J14" s="43" t="s">
        <v>108</v>
      </c>
      <c r="K14" s="110">
        <v>1</v>
      </c>
      <c r="L14" s="47" t="s">
        <v>105</v>
      </c>
      <c r="M14" s="111">
        <v>25</v>
      </c>
      <c r="N14" s="43" t="s">
        <v>40</v>
      </c>
      <c r="O14" s="45"/>
      <c r="P14" s="112">
        <v>1</v>
      </c>
      <c r="Q14" s="112">
        <v>12</v>
      </c>
      <c r="R14" s="113">
        <v>41099</v>
      </c>
      <c r="S14" s="43" t="s">
        <v>92</v>
      </c>
      <c r="T14" s="114">
        <v>15.79</v>
      </c>
      <c r="U14" s="109" t="s">
        <v>104</v>
      </c>
      <c r="V14" s="43" t="s">
        <v>52</v>
      </c>
    </row>
    <row r="15" spans="1:22" ht="15.6">
      <c r="A15" s="103"/>
      <c r="B15" s="103"/>
      <c r="C15" s="104"/>
      <c r="D15" s="105"/>
      <c r="E15" s="104"/>
      <c r="F15" s="105"/>
      <c r="G15" s="115"/>
      <c r="H15" s="108"/>
      <c r="I15" s="109">
        <v>128</v>
      </c>
      <c r="J15" s="43" t="s">
        <v>108</v>
      </c>
      <c r="K15" s="110">
        <v>1</v>
      </c>
      <c r="L15" s="43" t="s">
        <v>106</v>
      </c>
      <c r="M15" s="111">
        <v>25</v>
      </c>
      <c r="N15" s="43" t="s">
        <v>40</v>
      </c>
      <c r="O15" s="45"/>
      <c r="P15" s="112">
        <v>3</v>
      </c>
      <c r="Q15" s="112">
        <v>5</v>
      </c>
      <c r="R15" s="113">
        <v>43528</v>
      </c>
      <c r="S15" s="43" t="s">
        <v>92</v>
      </c>
      <c r="T15" s="114">
        <v>14.58</v>
      </c>
      <c r="U15" s="109" t="s">
        <v>104</v>
      </c>
      <c r="V15" s="43" t="s">
        <v>52</v>
      </c>
    </row>
    <row r="16" spans="1:22" ht="15.6">
      <c r="A16" s="103"/>
      <c r="B16" s="103"/>
      <c r="C16" s="104"/>
      <c r="D16" s="105"/>
      <c r="E16" s="104"/>
      <c r="F16" s="105"/>
      <c r="G16" s="115"/>
      <c r="H16" s="108"/>
      <c r="I16" s="109">
        <v>144</v>
      </c>
      <c r="J16" s="43" t="s">
        <v>108</v>
      </c>
      <c r="K16" s="110">
        <v>1</v>
      </c>
      <c r="L16" s="47" t="s">
        <v>103</v>
      </c>
      <c r="M16" s="111">
        <v>25</v>
      </c>
      <c r="N16" s="43" t="s">
        <v>40</v>
      </c>
      <c r="O16" s="45"/>
      <c r="P16" s="112">
        <v>3</v>
      </c>
      <c r="Q16" s="112">
        <v>4</v>
      </c>
      <c r="R16" s="113">
        <v>43778</v>
      </c>
      <c r="S16" s="43" t="s">
        <v>92</v>
      </c>
      <c r="T16" s="114">
        <v>15.18</v>
      </c>
      <c r="U16" s="109" t="s">
        <v>104</v>
      </c>
      <c r="V16" s="43" t="s">
        <v>52</v>
      </c>
    </row>
    <row r="17" spans="1:22" ht="15.6">
      <c r="A17" s="103"/>
      <c r="B17" s="103"/>
      <c r="C17" s="116"/>
      <c r="D17" s="105"/>
      <c r="E17" s="104"/>
      <c r="F17" s="105"/>
      <c r="G17" s="115"/>
      <c r="H17" s="108"/>
      <c r="I17" s="109">
        <v>99.33</v>
      </c>
      <c r="J17" s="43" t="s">
        <v>108</v>
      </c>
      <c r="K17" s="110">
        <v>1</v>
      </c>
      <c r="L17" s="47" t="s">
        <v>105</v>
      </c>
      <c r="M17" s="111">
        <v>25</v>
      </c>
      <c r="N17" s="43" t="s">
        <v>40</v>
      </c>
      <c r="O17" s="45"/>
      <c r="P17" s="112">
        <v>4</v>
      </c>
      <c r="Q17" s="112">
        <v>4</v>
      </c>
      <c r="R17" s="113">
        <v>43801</v>
      </c>
      <c r="S17" s="43" t="s">
        <v>92</v>
      </c>
      <c r="T17" s="114">
        <v>14.88</v>
      </c>
      <c r="U17" s="109" t="s">
        <v>104</v>
      </c>
      <c r="V17" s="43" t="s">
        <v>52</v>
      </c>
    </row>
    <row r="18" spans="1:22" ht="15.6">
      <c r="A18" s="103"/>
      <c r="B18" s="103"/>
      <c r="C18" s="104"/>
      <c r="D18" s="105"/>
      <c r="E18" s="104"/>
      <c r="F18" s="106"/>
      <c r="G18" s="115"/>
      <c r="H18" s="108"/>
      <c r="I18" s="109">
        <v>60</v>
      </c>
      <c r="J18" s="43" t="s">
        <v>108</v>
      </c>
      <c r="K18" s="110">
        <v>1</v>
      </c>
      <c r="L18" s="43" t="s">
        <v>103</v>
      </c>
      <c r="M18" s="111">
        <v>25</v>
      </c>
      <c r="N18" s="43" t="s">
        <v>40</v>
      </c>
      <c r="O18" s="45"/>
      <c r="P18" s="112">
        <v>2</v>
      </c>
      <c r="Q18" s="112">
        <v>3</v>
      </c>
      <c r="R18" s="113">
        <v>44054</v>
      </c>
      <c r="S18" s="43" t="s">
        <v>92</v>
      </c>
      <c r="T18" s="114">
        <v>15.79</v>
      </c>
      <c r="U18" s="109" t="s">
        <v>104</v>
      </c>
      <c r="V18" s="43" t="s">
        <v>52</v>
      </c>
    </row>
  </sheetData>
  <sortState xmlns:xlrd2="http://schemas.microsoft.com/office/spreadsheetml/2017/richdata2" ref="A13:V18">
    <sortCondition ref="N13:N18" customList="onbepaalde tijd,bepaalde tijd"/>
    <sortCondition ref="R13:R18"/>
    <sortCondition ref="H13:H18"/>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phoneticPr fontId="21" type="noConversion"/>
  <dataValidations count="23">
    <dataValidation allowBlank="1" showInputMessage="1" showErrorMessage="1" prompt="Standplaats zijnde het vestigingsadres." sqref="U12:V12" xr:uid="{2B59FD64-6185-4B7C-817F-BC372098C2EC}"/>
    <dataValidation allowBlank="1" showInputMessage="1" showErrorMessage="1" prompt="Gemiddeld aantal gewerkte uren (inclusief betaald verlof en ziekte) in de referte periode van 3 kalendermaanden direct voorafgaand aan de publicatiedatum van de aanbesteding." sqref="I12" xr:uid="{F6F864FB-3A88-42AB-9CDE-A2DDD3087C48}"/>
    <dataValidation allowBlank="1" showInputMessage="1" showErrorMessage="1" prompt="Aantal vakantiedagen, conform de laatste loonstrook of laatste vakantiekaart." sqref="M12" xr:uid="{8264CB96-FD08-4D6C-88A4-7F74B1879906}"/>
    <dataValidation allowBlank="1" showInputMessage="1" showErrorMessage="1" prompt="Duur van het dienstverband: Bepaalde tijd of onbepaalde tijd." sqref="N12" xr:uid="{EB862D90-9555-4B2C-BA46-549EE566A309}"/>
    <dataValidation allowBlank="1" showInputMessage="1" showErrorMessage="1" prompt="Eindatum van de arbeidsovereenkomst bij een contract voor bepaalde tijd." sqref="O12" xr:uid="{5D3AE662-08CE-47B6-BA63-DA0492F4EFF8}"/>
    <dataValidation allowBlank="1" showInputMessage="1" showErrorMessage="1" prompt="Aantal arbeidsovereenkomsten bij bepaalde tijd." sqref="P12" xr:uid="{1D047A8E-487F-4C12-A405-3A2C095AB7D5}"/>
    <dataValidation allowBlank="1" showInputMessage="1" showErrorMessage="1" prompt="Het aantal jaren welke relevant zijn voor het vaststellen van de transitievergoeding." sqref="Q12" xr:uid="{B22962BA-0626-4A81-963A-214AB4F1E1D3}"/>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4D01E00C-8E9E-43B5-8128-1550E5C45EAE}"/>
    <dataValidation allowBlank="1" showInputMessage="1" showErrorMessage="1" prompt="De functie van de werknemer." sqref="S12" xr:uid="{C3D86E11-1960-4CA5-A56C-27F82F58D043}"/>
    <dataValidation allowBlank="1" showInputMessage="1" showErrorMessage="1" prompt="Laatstverdiende bruto uurloon zoals deze van toepassing was op de publicatiedatum van deze aanbesteding conform de laatst verkregen loonstrook." sqref="T12" xr:uid="{6241193B-2304-4410-AF6B-6AABA07E3C2C}"/>
    <dataValidation allowBlank="1" showInputMessage="1" showErrorMessage="1" prompt="Voorletters van werknemer." sqref="A12" xr:uid="{0CB5EF25-FF12-4D8C-97DC-23C3112EF6DA}"/>
    <dataValidation allowBlank="1" showInputMessage="1" showErrorMessage="1" prompt="Achternaam van werknemer." sqref="B12" xr:uid="{AC9750BD-F77B-4F18-8FA3-E5F134DD9371}"/>
    <dataValidation allowBlank="1" showInputMessage="1" showErrorMessage="1" prompt="Adres van werknemer." sqref="C12" xr:uid="{6BBDA4D4-0AEF-47E1-B9E6-28B73651ACEB}"/>
    <dataValidation allowBlank="1" showInputMessage="1" showErrorMessage="1" prompt="Postcode van werknemer." sqref="D12" xr:uid="{35CD12CD-E1BE-48CF-8F56-25F1B5E9C502}"/>
    <dataValidation allowBlank="1" showInputMessage="1" showErrorMessage="1" prompt="Woonplaats van werknemer." sqref="E12" xr:uid="{05447872-F790-4A00-99C3-C49C2459511D}"/>
    <dataValidation allowBlank="1" showInputMessage="1" showErrorMessage="1" prompt="Telefoonnummer van werknemer." sqref="F12" xr:uid="{2E78F427-844D-422A-B903-221791971299}"/>
    <dataValidation allowBlank="1" showInputMessage="1" showErrorMessage="1" prompt="Emailadres van werknemer." sqref="G12" xr:uid="{F000B348-6E20-406B-BCE7-F49D2FE9AB34}"/>
    <dataValidation allowBlank="1" showInputMessage="1" showErrorMessage="1" prompt="Geboortedatum van werknemer." sqref="H12" xr:uid="{07599E2F-7C79-4B43-AF4D-DB7230D60D2A}"/>
    <dataValidation allowBlank="1" showInputMessage="1" showErrorMessage="1" prompt="Werknemers of uitzendkrachten al dan niet vallend onder de werkingssfeer van de cao taxivervoer die ingezet worden op het aanbestede vervoerscontract." sqref="A11:K11" xr:uid="{6AC8EF1B-A09C-49AF-B047-D7F7F5899365}"/>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A588BD10-2469-4C18-B9FB-79D1E12D44E8}"/>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3079E740-F228-4712-B40A-1BAADA2F4A68}"/>
    <dataValidation type="list" allowBlank="1" showInputMessage="1" showErrorMessage="1" sqref="N13:N18" xr:uid="{FD48E2F5-60AB-409B-A840-34C91892FED5}">
      <formula1>#REF!</formula1>
    </dataValidation>
    <dataValidation type="list" allowBlank="1" showInputMessage="1" showErrorMessage="1" sqref="C10:V10" xr:uid="{4B39FCC0-5384-4292-9DD7-4977D9180FFB}">
      <formula1>#REF!</formula1>
    </dataValidation>
  </dataValidations>
  <pageMargins left="0.7" right="0.7" top="0.75" bottom="0.75" header="0.3" footer="0.3"/>
  <pageSetup paperSize="9" scale="2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83CB8-EE20-4CD9-8850-A5B0841D3321}">
  <sheetPr>
    <pageSetUpPr fitToPage="1"/>
  </sheetPr>
  <dimension ref="A1:AD23"/>
  <sheetViews>
    <sheetView view="pageBreakPreview" zoomScale="70" zoomScaleNormal="70" zoomScaleSheetLayoutView="70" workbookViewId="0">
      <selection activeCell="AU32" sqref="AU31:AU32"/>
    </sheetView>
  </sheetViews>
  <sheetFormatPr defaultRowHeight="14.4"/>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c r="A1" s="161" t="s">
        <v>37</v>
      </c>
      <c r="B1" s="162"/>
      <c r="C1" s="162"/>
      <c r="D1" s="162"/>
      <c r="E1" s="162"/>
      <c r="F1" s="162"/>
      <c r="G1" s="162"/>
      <c r="H1" s="162"/>
      <c r="I1" s="162"/>
      <c r="J1" s="162"/>
      <c r="K1" s="162"/>
      <c r="L1" s="162"/>
      <c r="M1" s="162"/>
      <c r="N1" s="162"/>
      <c r="O1" s="162"/>
      <c r="P1" s="162"/>
      <c r="Q1" s="162"/>
      <c r="R1" s="162"/>
      <c r="S1" s="162"/>
      <c r="T1" s="162"/>
      <c r="U1" s="162"/>
      <c r="V1" s="162"/>
    </row>
    <row r="2" spans="1:22" ht="21">
      <c r="A2" s="163" t="s">
        <v>24</v>
      </c>
      <c r="B2" s="163"/>
      <c r="C2" s="164" t="s">
        <v>109</v>
      </c>
      <c r="D2" s="165"/>
      <c r="E2" s="165"/>
      <c r="F2" s="165"/>
      <c r="G2" s="165"/>
      <c r="H2" s="165"/>
      <c r="I2" s="165"/>
      <c r="J2" s="165"/>
      <c r="K2" s="165"/>
      <c r="L2" s="165"/>
      <c r="M2" s="165"/>
      <c r="N2" s="165"/>
      <c r="O2" s="165"/>
      <c r="P2" s="165"/>
      <c r="Q2" s="165"/>
      <c r="R2" s="165"/>
      <c r="S2" s="165"/>
      <c r="T2" s="165"/>
      <c r="U2" s="165"/>
      <c r="V2" s="165"/>
    </row>
    <row r="3" spans="1:22" ht="21">
      <c r="A3" s="160" t="s">
        <v>17</v>
      </c>
      <c r="B3" s="160"/>
      <c r="C3" s="166">
        <v>64167976</v>
      </c>
      <c r="D3" s="167"/>
      <c r="E3" s="167"/>
      <c r="F3" s="167"/>
      <c r="G3" s="167"/>
      <c r="H3" s="167"/>
      <c r="I3" s="167"/>
      <c r="J3" s="167"/>
      <c r="K3" s="167"/>
      <c r="L3" s="167"/>
      <c r="M3" s="167"/>
      <c r="N3" s="167"/>
      <c r="O3" s="167"/>
      <c r="P3" s="167"/>
      <c r="Q3" s="167"/>
      <c r="R3" s="167"/>
      <c r="S3" s="167"/>
      <c r="T3" s="167"/>
      <c r="U3" s="167"/>
      <c r="V3" s="167"/>
    </row>
    <row r="4" spans="1:22" ht="21">
      <c r="A4" s="160" t="s">
        <v>21</v>
      </c>
      <c r="B4" s="160"/>
      <c r="C4" s="166" t="s">
        <v>49</v>
      </c>
      <c r="D4" s="167"/>
      <c r="E4" s="167"/>
      <c r="F4" s="167"/>
      <c r="G4" s="167"/>
      <c r="H4" s="167"/>
      <c r="I4" s="167"/>
      <c r="J4" s="167"/>
      <c r="K4" s="167"/>
      <c r="L4" s="167"/>
      <c r="M4" s="167"/>
      <c r="N4" s="167"/>
      <c r="O4" s="167"/>
      <c r="P4" s="167"/>
      <c r="Q4" s="167"/>
      <c r="R4" s="167"/>
      <c r="S4" s="167"/>
      <c r="T4" s="167"/>
      <c r="U4" s="167"/>
      <c r="V4" s="167"/>
    </row>
    <row r="5" spans="1:22" ht="21">
      <c r="A5" s="160" t="s">
        <v>33</v>
      </c>
      <c r="B5" s="160"/>
      <c r="C5" s="166" t="s">
        <v>44</v>
      </c>
      <c r="D5" s="167"/>
      <c r="E5" s="167"/>
      <c r="F5" s="167"/>
      <c r="G5" s="167"/>
      <c r="H5" s="167"/>
      <c r="I5" s="167"/>
      <c r="J5" s="167"/>
      <c r="K5" s="167"/>
      <c r="L5" s="167"/>
      <c r="M5" s="167"/>
      <c r="N5" s="167"/>
      <c r="O5" s="167"/>
      <c r="P5" s="167"/>
      <c r="Q5" s="167"/>
      <c r="R5" s="167"/>
      <c r="S5" s="167"/>
      <c r="T5" s="167"/>
      <c r="U5" s="167"/>
      <c r="V5" s="167"/>
    </row>
    <row r="6" spans="1:22" ht="21">
      <c r="A6" s="160" t="s">
        <v>18</v>
      </c>
      <c r="B6" s="160"/>
      <c r="C6" s="168">
        <v>45489</v>
      </c>
      <c r="D6" s="167"/>
      <c r="E6" s="167"/>
      <c r="F6" s="167"/>
      <c r="G6" s="167"/>
      <c r="H6" s="167"/>
      <c r="I6" s="167"/>
      <c r="J6" s="167"/>
      <c r="K6" s="167"/>
      <c r="L6" s="167"/>
      <c r="M6" s="167"/>
      <c r="N6" s="167"/>
      <c r="O6" s="167"/>
      <c r="P6" s="167"/>
      <c r="Q6" s="167"/>
      <c r="R6" s="167"/>
      <c r="S6" s="167"/>
      <c r="T6" s="167"/>
      <c r="U6" s="167"/>
      <c r="V6" s="167"/>
    </row>
    <row r="7" spans="1:22" ht="21">
      <c r="A7" s="160" t="s">
        <v>32</v>
      </c>
      <c r="B7" s="160"/>
      <c r="C7" s="168">
        <v>45632</v>
      </c>
      <c r="D7" s="167"/>
      <c r="E7" s="167"/>
      <c r="F7" s="167"/>
      <c r="G7" s="167"/>
      <c r="H7" s="167"/>
      <c r="I7" s="167"/>
      <c r="J7" s="167"/>
      <c r="K7" s="167"/>
      <c r="L7" s="167"/>
      <c r="M7" s="167"/>
      <c r="N7" s="167"/>
      <c r="O7" s="167"/>
      <c r="P7" s="167"/>
      <c r="Q7" s="167"/>
      <c r="R7" s="167"/>
      <c r="S7" s="167"/>
      <c r="T7" s="167"/>
      <c r="U7" s="167"/>
      <c r="V7" s="167"/>
    </row>
    <row r="8" spans="1:22" ht="21">
      <c r="A8" s="160" t="s">
        <v>19</v>
      </c>
      <c r="B8" s="160"/>
      <c r="C8" s="168">
        <v>45657</v>
      </c>
      <c r="D8" s="167"/>
      <c r="E8" s="167"/>
      <c r="F8" s="167"/>
      <c r="G8" s="167"/>
      <c r="H8" s="167"/>
      <c r="I8" s="167"/>
      <c r="J8" s="167"/>
      <c r="K8" s="167"/>
      <c r="L8" s="167"/>
      <c r="M8" s="167"/>
      <c r="N8" s="167"/>
      <c r="O8" s="167"/>
      <c r="P8" s="167"/>
      <c r="Q8" s="167"/>
      <c r="R8" s="167"/>
      <c r="S8" s="167"/>
      <c r="T8" s="167"/>
      <c r="U8" s="167"/>
      <c r="V8" s="167"/>
    </row>
    <row r="9" spans="1:22" ht="21">
      <c r="A9" s="160" t="s">
        <v>31</v>
      </c>
      <c r="B9" s="160"/>
      <c r="C9" s="168">
        <v>45859</v>
      </c>
      <c r="D9" s="167"/>
      <c r="E9" s="167"/>
      <c r="F9" s="167"/>
      <c r="G9" s="167"/>
      <c r="H9" s="167"/>
      <c r="I9" s="167"/>
      <c r="J9" s="167"/>
      <c r="K9" s="167"/>
      <c r="L9" s="167"/>
      <c r="M9" s="167"/>
      <c r="N9" s="167"/>
      <c r="O9" s="167"/>
      <c r="P9" s="167"/>
      <c r="Q9" s="167"/>
      <c r="R9" s="167"/>
      <c r="S9" s="167"/>
      <c r="T9" s="167"/>
      <c r="U9" s="167"/>
      <c r="V9" s="167"/>
    </row>
    <row r="10" spans="1:22" ht="21">
      <c r="A10" s="160" t="s">
        <v>34</v>
      </c>
      <c r="B10" s="160"/>
      <c r="C10" s="166" t="s">
        <v>35</v>
      </c>
      <c r="D10" s="167"/>
      <c r="E10" s="167"/>
      <c r="F10" s="167"/>
      <c r="G10" s="167"/>
      <c r="H10" s="167"/>
      <c r="I10" s="167"/>
      <c r="J10" s="167"/>
      <c r="K10" s="167"/>
      <c r="L10" s="167"/>
      <c r="M10" s="167"/>
      <c r="N10" s="167"/>
      <c r="O10" s="167"/>
      <c r="P10" s="167"/>
      <c r="Q10" s="167"/>
      <c r="R10" s="167"/>
      <c r="S10" s="167"/>
      <c r="T10" s="167"/>
      <c r="U10" s="167"/>
      <c r="V10" s="167"/>
    </row>
    <row r="11" spans="1:22" s="1" customFormat="1" ht="16.5" customHeight="1">
      <c r="A11" s="169" t="s">
        <v>22</v>
      </c>
      <c r="B11" s="170"/>
      <c r="C11" s="170"/>
      <c r="D11" s="170"/>
      <c r="E11" s="170"/>
      <c r="F11" s="170"/>
      <c r="G11" s="170"/>
      <c r="H11" s="170"/>
      <c r="I11" s="170"/>
      <c r="J11" s="170"/>
      <c r="K11" s="170"/>
      <c r="L11" s="2"/>
      <c r="M11" s="171" t="s">
        <v>23</v>
      </c>
      <c r="N11" s="172"/>
      <c r="O11" s="172"/>
      <c r="P11" s="172"/>
      <c r="Q11" s="172"/>
      <c r="R11" s="172"/>
      <c r="S11" s="172"/>
      <c r="T11" s="172"/>
      <c r="U11" s="172"/>
      <c r="V11" s="172"/>
    </row>
    <row r="12" spans="1:22" s="10" customFormat="1" ht="31.2">
      <c r="A12" s="4" t="s">
        <v>30</v>
      </c>
      <c r="B12" s="5" t="s">
        <v>0</v>
      </c>
      <c r="C12" s="5" t="s">
        <v>1</v>
      </c>
      <c r="D12" s="5" t="s">
        <v>2</v>
      </c>
      <c r="E12" s="5" t="s">
        <v>3</v>
      </c>
      <c r="F12" s="5" t="s">
        <v>29</v>
      </c>
      <c r="G12" s="117"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ht="15.6">
      <c r="A13" s="118"/>
      <c r="B13" s="118"/>
      <c r="C13" s="118"/>
      <c r="D13" s="118"/>
      <c r="E13" s="118"/>
      <c r="F13" s="118"/>
      <c r="G13" s="119"/>
      <c r="H13" s="120"/>
      <c r="I13" s="121">
        <v>15</v>
      </c>
      <c r="J13" s="122" t="s">
        <v>25</v>
      </c>
      <c r="K13" s="123">
        <v>85</v>
      </c>
      <c r="L13" s="124" t="s">
        <v>110</v>
      </c>
      <c r="M13" s="125">
        <v>25</v>
      </c>
      <c r="N13" s="126" t="s">
        <v>40</v>
      </c>
      <c r="O13" s="125"/>
      <c r="P13" s="125"/>
      <c r="Q13" s="127">
        <v>8.6222222222222218</v>
      </c>
      <c r="R13" s="128" t="s">
        <v>53</v>
      </c>
      <c r="S13" s="124" t="s">
        <v>92</v>
      </c>
      <c r="T13" s="129">
        <v>18.13</v>
      </c>
      <c r="U13" s="124" t="s">
        <v>110</v>
      </c>
      <c r="V13" s="124" t="s">
        <v>52</v>
      </c>
    </row>
    <row r="14" spans="1:22" ht="15.6">
      <c r="A14" s="124"/>
      <c r="B14" s="124"/>
      <c r="C14" s="118"/>
      <c r="D14" s="124"/>
      <c r="E14" s="124"/>
      <c r="F14" s="124"/>
      <c r="G14" s="119"/>
      <c r="H14" s="130"/>
      <c r="I14" s="131">
        <v>24</v>
      </c>
      <c r="J14" s="122" t="s">
        <v>25</v>
      </c>
      <c r="K14" s="123">
        <v>85</v>
      </c>
      <c r="L14" s="124" t="s">
        <v>110</v>
      </c>
      <c r="M14" s="132">
        <v>25</v>
      </c>
      <c r="N14" s="126" t="s">
        <v>40</v>
      </c>
      <c r="O14" s="125"/>
      <c r="P14" s="132"/>
      <c r="Q14" s="133">
        <v>8.6222222222222218</v>
      </c>
      <c r="R14" s="128" t="s">
        <v>53</v>
      </c>
      <c r="S14" s="124" t="s">
        <v>92</v>
      </c>
      <c r="T14" s="134">
        <v>16.39</v>
      </c>
      <c r="U14" s="124" t="s">
        <v>110</v>
      </c>
      <c r="V14" s="124" t="s">
        <v>52</v>
      </c>
    </row>
    <row r="15" spans="1:22" ht="15.6">
      <c r="A15" s="124"/>
      <c r="B15" s="124"/>
      <c r="C15" s="118"/>
      <c r="D15" s="124"/>
      <c r="E15" s="124"/>
      <c r="F15" s="124"/>
      <c r="G15" s="119"/>
      <c r="H15" s="130"/>
      <c r="I15" s="131">
        <v>36</v>
      </c>
      <c r="J15" s="122" t="s">
        <v>25</v>
      </c>
      <c r="K15" s="123">
        <v>85</v>
      </c>
      <c r="L15" s="124" t="s">
        <v>110</v>
      </c>
      <c r="M15" s="132">
        <v>25</v>
      </c>
      <c r="N15" s="126" t="s">
        <v>40</v>
      </c>
      <c r="O15" s="125"/>
      <c r="P15" s="132"/>
      <c r="Q15" s="135">
        <v>8.6222222222222218</v>
      </c>
      <c r="R15" s="128" t="s">
        <v>53</v>
      </c>
      <c r="S15" s="124" t="s">
        <v>92</v>
      </c>
      <c r="T15" s="134">
        <v>17.89</v>
      </c>
      <c r="U15" s="124" t="s">
        <v>110</v>
      </c>
      <c r="V15" s="124" t="s">
        <v>52</v>
      </c>
    </row>
    <row r="16" spans="1:22" ht="15.6">
      <c r="A16" s="124"/>
      <c r="B16" s="124"/>
      <c r="C16" s="118"/>
      <c r="D16" s="124"/>
      <c r="E16" s="124"/>
      <c r="F16" s="124"/>
      <c r="G16" s="119"/>
      <c r="H16" s="130"/>
      <c r="I16" s="131">
        <v>40</v>
      </c>
      <c r="J16" s="122" t="s">
        <v>25</v>
      </c>
      <c r="K16" s="123">
        <v>85</v>
      </c>
      <c r="L16" s="124" t="s">
        <v>110</v>
      </c>
      <c r="M16" s="132">
        <v>25</v>
      </c>
      <c r="N16" s="126" t="s">
        <v>40</v>
      </c>
      <c r="O16" s="126" t="s">
        <v>101</v>
      </c>
      <c r="P16" s="132"/>
      <c r="Q16" s="133">
        <v>6.4944444444444445</v>
      </c>
      <c r="R16" s="128" t="s">
        <v>53</v>
      </c>
      <c r="S16" s="124" t="s">
        <v>92</v>
      </c>
      <c r="T16" s="134">
        <v>17.14</v>
      </c>
      <c r="U16" s="124" t="s">
        <v>110</v>
      </c>
      <c r="V16" s="124" t="s">
        <v>52</v>
      </c>
    </row>
    <row r="17" spans="1:30" ht="15.6">
      <c r="A17" s="124"/>
      <c r="B17" s="124"/>
      <c r="C17" s="118"/>
      <c r="D17" s="124"/>
      <c r="E17" s="124"/>
      <c r="F17" s="124"/>
      <c r="G17" s="136"/>
      <c r="H17" s="130"/>
      <c r="I17" s="131">
        <v>32</v>
      </c>
      <c r="J17" s="122" t="s">
        <v>25</v>
      </c>
      <c r="K17" s="123">
        <v>85</v>
      </c>
      <c r="L17" s="124" t="s">
        <v>110</v>
      </c>
      <c r="M17" s="132">
        <v>25</v>
      </c>
      <c r="N17" s="137" t="s">
        <v>40</v>
      </c>
      <c r="O17" s="125"/>
      <c r="P17" s="132"/>
      <c r="Q17" s="133">
        <v>5.916666666666667</v>
      </c>
      <c r="R17" s="128" t="s">
        <v>53</v>
      </c>
      <c r="S17" s="124" t="s">
        <v>92</v>
      </c>
      <c r="T17" s="134">
        <v>16.760000000000002</v>
      </c>
      <c r="U17" s="124" t="s">
        <v>110</v>
      </c>
      <c r="V17" s="124" t="s">
        <v>52</v>
      </c>
    </row>
    <row r="18" spans="1:30" ht="15.6">
      <c r="A18" s="124"/>
      <c r="B18" s="124"/>
      <c r="C18" s="118"/>
      <c r="D18" s="124"/>
      <c r="E18" s="124"/>
      <c r="F18" s="124"/>
      <c r="G18" s="119"/>
      <c r="H18" s="130"/>
      <c r="I18" s="131">
        <v>40</v>
      </c>
      <c r="J18" s="122" t="s">
        <v>25</v>
      </c>
      <c r="K18" s="123">
        <v>85</v>
      </c>
      <c r="L18" s="124" t="s">
        <v>110</v>
      </c>
      <c r="M18" s="132">
        <v>25</v>
      </c>
      <c r="N18" s="126" t="s">
        <v>40</v>
      </c>
      <c r="O18" s="138"/>
      <c r="P18" s="132"/>
      <c r="Q18" s="128">
        <v>5.5611111111111109</v>
      </c>
      <c r="R18" s="128" t="s">
        <v>53</v>
      </c>
      <c r="S18" s="124" t="s">
        <v>92</v>
      </c>
      <c r="T18" s="134">
        <v>18.239999999999998</v>
      </c>
      <c r="U18" s="124" t="s">
        <v>110</v>
      </c>
      <c r="V18" s="124" t="s">
        <v>52</v>
      </c>
    </row>
    <row r="19" spans="1:30" ht="15.6">
      <c r="A19" s="118"/>
      <c r="B19" s="118"/>
      <c r="C19" s="118"/>
      <c r="D19" s="118"/>
      <c r="E19" s="118"/>
      <c r="F19" s="118"/>
      <c r="G19" s="119"/>
      <c r="H19" s="120"/>
      <c r="I19" s="121">
        <v>28</v>
      </c>
      <c r="J19" s="122" t="s">
        <v>25</v>
      </c>
      <c r="K19" s="123">
        <v>85</v>
      </c>
      <c r="L19" s="124" t="s">
        <v>110</v>
      </c>
      <c r="M19" s="131">
        <v>23</v>
      </c>
      <c r="N19" s="126" t="s">
        <v>40</v>
      </c>
      <c r="O19" s="126"/>
      <c r="P19" s="125"/>
      <c r="Q19" s="127">
        <v>4.7333333333333334</v>
      </c>
      <c r="R19" s="128" t="s">
        <v>53</v>
      </c>
      <c r="S19" s="124" t="s">
        <v>92</v>
      </c>
      <c r="T19" s="129">
        <v>15.18</v>
      </c>
      <c r="U19" s="124" t="s">
        <v>110</v>
      </c>
      <c r="V19" s="124" t="s">
        <v>52</v>
      </c>
    </row>
    <row r="20" spans="1:30" ht="15.6">
      <c r="A20" s="118"/>
      <c r="B20" s="118"/>
      <c r="C20" s="118"/>
      <c r="D20" s="118"/>
      <c r="E20" s="118"/>
      <c r="F20" s="118"/>
      <c r="G20" s="119"/>
      <c r="H20" s="120"/>
      <c r="I20" s="121">
        <v>40</v>
      </c>
      <c r="J20" s="122" t="s">
        <v>25</v>
      </c>
      <c r="K20" s="123">
        <v>85</v>
      </c>
      <c r="L20" s="124" t="s">
        <v>110</v>
      </c>
      <c r="M20" s="125">
        <v>25</v>
      </c>
      <c r="N20" s="126" t="s">
        <v>40</v>
      </c>
      <c r="O20" s="125"/>
      <c r="P20" s="125"/>
      <c r="Q20" s="127">
        <v>4.6583333333333332</v>
      </c>
      <c r="R20" s="128" t="s">
        <v>53</v>
      </c>
      <c r="S20" s="124" t="s">
        <v>92</v>
      </c>
      <c r="T20" s="129">
        <v>15.49</v>
      </c>
      <c r="U20" s="124" t="s">
        <v>110</v>
      </c>
      <c r="V20" s="124" t="s">
        <v>52</v>
      </c>
    </row>
    <row r="21" spans="1:30" ht="15.6">
      <c r="A21" s="124"/>
      <c r="B21" s="124"/>
      <c r="C21" s="118"/>
      <c r="D21" s="124"/>
      <c r="E21" s="124"/>
      <c r="F21" s="124"/>
      <c r="G21" s="119"/>
      <c r="H21" s="130"/>
      <c r="I21" s="131">
        <v>40</v>
      </c>
      <c r="J21" s="122" t="s">
        <v>25</v>
      </c>
      <c r="K21" s="123">
        <v>85</v>
      </c>
      <c r="L21" s="124" t="s">
        <v>110</v>
      </c>
      <c r="M21" s="132">
        <v>25</v>
      </c>
      <c r="N21" s="126" t="s">
        <v>40</v>
      </c>
      <c r="O21" s="125"/>
      <c r="P21" s="132"/>
      <c r="Q21" s="133">
        <v>4.5611111111111109</v>
      </c>
      <c r="R21" s="128" t="s">
        <v>53</v>
      </c>
      <c r="S21" s="124" t="s">
        <v>92</v>
      </c>
      <c r="T21" s="134">
        <v>16.39</v>
      </c>
      <c r="U21" s="124" t="s">
        <v>110</v>
      </c>
      <c r="V21" s="124" t="s">
        <v>52</v>
      </c>
    </row>
    <row r="22" spans="1:30" ht="15.6">
      <c r="A22" s="124"/>
      <c r="B22" s="124"/>
      <c r="C22" s="118"/>
      <c r="D22" s="124"/>
      <c r="E22" s="124"/>
      <c r="F22" s="124"/>
      <c r="G22" s="119"/>
      <c r="H22" s="130"/>
      <c r="I22" s="131">
        <v>32</v>
      </c>
      <c r="J22" s="122" t="s">
        <v>25</v>
      </c>
      <c r="K22" s="123">
        <v>85</v>
      </c>
      <c r="L22" s="124" t="s">
        <v>110</v>
      </c>
      <c r="M22" s="132">
        <v>25</v>
      </c>
      <c r="N22" s="126" t="s">
        <v>40</v>
      </c>
      <c r="O22" s="125"/>
      <c r="P22" s="132"/>
      <c r="Q22" s="133">
        <v>3.8861111111111111</v>
      </c>
      <c r="R22" s="128" t="s">
        <v>53</v>
      </c>
      <c r="S22" s="124" t="s">
        <v>92</v>
      </c>
      <c r="T22" s="134">
        <v>15.79</v>
      </c>
      <c r="U22" s="124" t="s">
        <v>110</v>
      </c>
      <c r="V22" s="124" t="s">
        <v>52</v>
      </c>
      <c r="AA22" s="3" t="s">
        <v>25</v>
      </c>
      <c r="AB22" s="3" t="s">
        <v>27</v>
      </c>
      <c r="AC22" s="3"/>
      <c r="AD22" s="3" t="s">
        <v>35</v>
      </c>
    </row>
    <row r="23" spans="1:30" ht="15.6">
      <c r="A23" s="118"/>
      <c r="B23" s="118"/>
      <c r="C23" s="118"/>
      <c r="D23" s="118"/>
      <c r="E23" s="118"/>
      <c r="F23" s="118"/>
      <c r="G23" s="119"/>
      <c r="H23" s="120"/>
      <c r="I23" s="121">
        <v>20</v>
      </c>
      <c r="J23" s="122" t="s">
        <v>25</v>
      </c>
      <c r="K23" s="139">
        <v>85</v>
      </c>
      <c r="L23" s="118" t="s">
        <v>110</v>
      </c>
      <c r="M23" s="125">
        <v>25</v>
      </c>
      <c r="N23" s="126" t="s">
        <v>40</v>
      </c>
      <c r="O23" s="125"/>
      <c r="P23" s="125"/>
      <c r="Q23" s="127">
        <v>2.0305555555555554</v>
      </c>
      <c r="R23" s="128" t="s">
        <v>53</v>
      </c>
      <c r="S23" s="124" t="s">
        <v>92</v>
      </c>
      <c r="T23" s="129">
        <v>16.649999999999999</v>
      </c>
      <c r="U23" s="124" t="s">
        <v>110</v>
      </c>
      <c r="V23" s="124" t="s">
        <v>52</v>
      </c>
      <c r="AA23" s="3" t="s">
        <v>26</v>
      </c>
      <c r="AB23" s="3" t="s">
        <v>28</v>
      </c>
      <c r="AC23" s="3"/>
      <c r="AD23" s="3" t="s">
        <v>36</v>
      </c>
    </row>
  </sheetData>
  <sortState xmlns:xlrd2="http://schemas.microsoft.com/office/spreadsheetml/2017/richdata2" ref="A13:V23">
    <sortCondition descending="1" ref="Q13:Q23"/>
    <sortCondition ref="H13:H23"/>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3">
    <dataValidation allowBlank="1" showInputMessage="1" showErrorMessage="1" prompt="Werknemers of uitzendkrachten al dan niet vallend onder de werkingssfeer van de cao taxivervoer die ingezet worden op het aanbestede vervoerscontract." sqref="A11:K11" xr:uid="{DAE3C9B0-1076-460D-84E6-B89B1218289B}"/>
    <dataValidation allowBlank="1" showInputMessage="1" showErrorMessage="1" prompt="Geboortedatum van werknemer." sqref="H12" xr:uid="{19C5EE9C-8A4E-40ED-A083-9D7FB18DC8F7}"/>
    <dataValidation allowBlank="1" showInputMessage="1" showErrorMessage="1" prompt="Emailadres van werknemer." sqref="G12" xr:uid="{01A2E44C-88B7-4440-9E7C-70C25E248752}"/>
    <dataValidation allowBlank="1" showInputMessage="1" showErrorMessage="1" prompt="Telefoonnummer van werknemer." sqref="F12" xr:uid="{35F3C8DA-AE8B-4C35-BEDB-4C7DBE49619B}"/>
    <dataValidation allowBlank="1" showInputMessage="1" showErrorMessage="1" prompt="Woonplaats van werknemer." sqref="E12" xr:uid="{9A029749-7365-4B3F-9198-98586689AF83}"/>
    <dataValidation allowBlank="1" showInputMessage="1" showErrorMessage="1" prompt="Postcode van werknemer." sqref="D12" xr:uid="{17DBB544-069C-4701-B7C3-75CC10A35FC6}"/>
    <dataValidation allowBlank="1" showInputMessage="1" showErrorMessage="1" prompt="Adres van werknemer." sqref="C12" xr:uid="{E2F1C7A1-66FB-43DE-B2EF-0A08503F8B19}"/>
    <dataValidation allowBlank="1" showInputMessage="1" showErrorMessage="1" prompt="Achternaam van werknemer." sqref="B12" xr:uid="{1ECD964B-F13A-41A1-8579-767806999078}"/>
    <dataValidation allowBlank="1" showInputMessage="1" showErrorMessage="1" prompt="Voorletters van werknemer." sqref="A12" xr:uid="{990E7E65-AC28-4DAF-8AE7-E62DD8A76CC6}"/>
    <dataValidation allowBlank="1" showInputMessage="1" showErrorMessage="1" prompt="Laatstverdiende bruto uurloon zoals deze van toepassing was op de publicatiedatum van deze aanbesteding conform de laatst verkregen loonstrook." sqref="T12" xr:uid="{852FB166-0736-45BA-82AA-6358847C1ACD}"/>
    <dataValidation allowBlank="1" showInputMessage="1" showErrorMessage="1" prompt="De functie van de werknemer." sqref="S12" xr:uid="{308C618D-4057-4916-9527-A80824EC28DE}"/>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74A9D005-26C0-4E86-B68D-458BDD53EF7F}"/>
    <dataValidation allowBlank="1" showInputMessage="1" showErrorMessage="1" prompt="Het aantal jaren welke relevant zijn voor het vaststellen van de transitievergoeding." sqref="Q12" xr:uid="{BD2D5253-D4F4-4247-AA6F-C573C03B2E41}"/>
    <dataValidation allowBlank="1" showInputMessage="1" showErrorMessage="1" prompt="Aantal arbeidsovereenkomsten bij bepaalde tijd." sqref="P12" xr:uid="{909CA5BF-8B39-44F2-AEBB-C8046BE71C8E}"/>
    <dataValidation allowBlank="1" showInputMessage="1" showErrorMessage="1" prompt="Eindatum van de arbeidsovereenkomst bij een contract voor bepaalde tijd." sqref="O12" xr:uid="{52E3D99E-9637-4F1A-B0D6-EB94FBC0B9E5}"/>
    <dataValidation allowBlank="1" showInputMessage="1" showErrorMessage="1" prompt="Duur van het dienstverband: Bepaalde tijd of onbepaalde tijd." sqref="N12" xr:uid="{1035234E-7FF6-4F48-80AC-CB6797C7C13B}"/>
    <dataValidation allowBlank="1" showInputMessage="1" showErrorMessage="1" prompt="Aantal vakantiedagen, conform de laatste loonstrook of laatste vakantiekaart." sqref="M12" xr:uid="{7D2EC288-63AB-4D87-B638-7C37997E15B0}"/>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A1318417-7464-4FB1-A812-67159F7F8E5F}"/>
    <dataValidation allowBlank="1" showInputMessage="1" showErrorMessage="1" prompt="Gemiddeld aantal gewerkte uren (inclusief betaald verlof en ziekte) in de referte periode van 3 kalendermaanden direct voorafgaand aan de publicatiedatum van de aanbesteding." sqref="I12" xr:uid="{F258CE9E-C8DE-4E92-A46A-7AFF4CC96AB2}"/>
    <dataValidation allowBlank="1" showInputMessage="1" showErrorMessage="1" prompt="Standplaats zijnde het vestigingsadres." sqref="U12:V12" xr:uid="{809A919A-46FA-4DCC-A270-53E27F2DBA3B}"/>
    <dataValidation type="list" allowBlank="1" showInputMessage="1" showErrorMessage="1" sqref="C10:V10" xr:uid="{0E60D9A4-5F0F-45FF-81D2-0A27A5DD1925}">
      <formula1>$AD$22:$AD$23</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F7F062A1-E36F-4D6E-81AC-3B98691773B5}"/>
    <dataValidation type="list" allowBlank="1" showInputMessage="1" showErrorMessage="1" sqref="N13:N23" xr:uid="{452A8911-7AFD-494B-8519-F845469A6656}">
      <formula1>#REF!</formula1>
    </dataValidation>
  </dataValidations>
  <pageMargins left="0.7" right="0.7" top="0.75" bottom="0.75" header="0.3" footer="0.3"/>
  <pageSetup paperSize="9" scale="2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9B730-6C57-456B-92D0-4485D0A2ECCD}">
  <sheetPr>
    <pageSetUpPr fitToPage="1"/>
  </sheetPr>
  <dimension ref="A1:AD24"/>
  <sheetViews>
    <sheetView view="pageBreakPreview" topLeftCell="A6" zoomScale="70" zoomScaleNormal="70" zoomScaleSheetLayoutView="70" workbookViewId="0">
      <selection activeCell="I24" sqref="I24"/>
    </sheetView>
  </sheetViews>
  <sheetFormatPr defaultRowHeight="14.4"/>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c r="A1" s="161" t="s">
        <v>37</v>
      </c>
      <c r="B1" s="162"/>
      <c r="C1" s="162"/>
      <c r="D1" s="162"/>
      <c r="E1" s="162"/>
      <c r="F1" s="162"/>
      <c r="G1" s="162"/>
      <c r="H1" s="162"/>
      <c r="I1" s="162"/>
      <c r="J1" s="162"/>
      <c r="K1" s="162"/>
      <c r="L1" s="162"/>
      <c r="M1" s="162"/>
      <c r="N1" s="162"/>
      <c r="O1" s="162"/>
      <c r="P1" s="162"/>
      <c r="Q1" s="162"/>
      <c r="R1" s="162"/>
      <c r="S1" s="162"/>
      <c r="T1" s="162"/>
      <c r="U1" s="162"/>
      <c r="V1" s="162"/>
    </row>
    <row r="2" spans="1:22" ht="21">
      <c r="A2" s="163" t="s">
        <v>24</v>
      </c>
      <c r="B2" s="163"/>
      <c r="C2" s="164" t="s">
        <v>111</v>
      </c>
      <c r="D2" s="165"/>
      <c r="E2" s="165"/>
      <c r="F2" s="165"/>
      <c r="G2" s="165"/>
      <c r="H2" s="165"/>
      <c r="I2" s="165"/>
      <c r="J2" s="165"/>
      <c r="K2" s="165"/>
      <c r="L2" s="165"/>
      <c r="M2" s="165"/>
      <c r="N2" s="165"/>
      <c r="O2" s="165"/>
      <c r="P2" s="165"/>
      <c r="Q2" s="165"/>
      <c r="R2" s="165"/>
      <c r="S2" s="165"/>
      <c r="T2" s="165"/>
      <c r="U2" s="165"/>
      <c r="V2" s="165"/>
    </row>
    <row r="3" spans="1:22" ht="21">
      <c r="A3" s="160" t="s">
        <v>17</v>
      </c>
      <c r="B3" s="160"/>
      <c r="C3" s="166">
        <v>57659028</v>
      </c>
      <c r="D3" s="167"/>
      <c r="E3" s="167"/>
      <c r="F3" s="167"/>
      <c r="G3" s="167"/>
      <c r="H3" s="167"/>
      <c r="I3" s="167"/>
      <c r="J3" s="167"/>
      <c r="K3" s="167"/>
      <c r="L3" s="167"/>
      <c r="M3" s="167"/>
      <c r="N3" s="167"/>
      <c r="O3" s="167"/>
      <c r="P3" s="167"/>
      <c r="Q3" s="167"/>
      <c r="R3" s="167"/>
      <c r="S3" s="167"/>
      <c r="T3" s="167"/>
      <c r="U3" s="167"/>
      <c r="V3" s="167"/>
    </row>
    <row r="4" spans="1:22" ht="21">
      <c r="A4" s="160" t="s">
        <v>21</v>
      </c>
      <c r="B4" s="160"/>
      <c r="C4" s="166" t="s">
        <v>49</v>
      </c>
      <c r="D4" s="167"/>
      <c r="E4" s="167"/>
      <c r="F4" s="167"/>
      <c r="G4" s="167"/>
      <c r="H4" s="167"/>
      <c r="I4" s="167"/>
      <c r="J4" s="167"/>
      <c r="K4" s="167"/>
      <c r="L4" s="167"/>
      <c r="M4" s="167"/>
      <c r="N4" s="167"/>
      <c r="O4" s="167"/>
      <c r="P4" s="167"/>
      <c r="Q4" s="167"/>
      <c r="R4" s="167"/>
      <c r="S4" s="167"/>
      <c r="T4" s="167"/>
      <c r="U4" s="167"/>
      <c r="V4" s="167"/>
    </row>
    <row r="5" spans="1:22" ht="21">
      <c r="A5" s="160" t="s">
        <v>33</v>
      </c>
      <c r="B5" s="160"/>
      <c r="C5" s="166" t="s">
        <v>44</v>
      </c>
      <c r="D5" s="167"/>
      <c r="E5" s="167"/>
      <c r="F5" s="167"/>
      <c r="G5" s="167"/>
      <c r="H5" s="167"/>
      <c r="I5" s="167"/>
      <c r="J5" s="167"/>
      <c r="K5" s="167"/>
      <c r="L5" s="167"/>
      <c r="M5" s="167"/>
      <c r="N5" s="167"/>
      <c r="O5" s="167"/>
      <c r="P5" s="167"/>
      <c r="Q5" s="167"/>
      <c r="R5" s="167"/>
      <c r="S5" s="167"/>
      <c r="T5" s="167"/>
      <c r="U5" s="167"/>
      <c r="V5" s="167"/>
    </row>
    <row r="6" spans="1:22" ht="21">
      <c r="A6" s="160" t="s">
        <v>18</v>
      </c>
      <c r="B6" s="160"/>
      <c r="C6" s="168">
        <v>45489</v>
      </c>
      <c r="D6" s="167"/>
      <c r="E6" s="167"/>
      <c r="F6" s="167"/>
      <c r="G6" s="167"/>
      <c r="H6" s="167"/>
      <c r="I6" s="167"/>
      <c r="J6" s="167"/>
      <c r="K6" s="167"/>
      <c r="L6" s="167"/>
      <c r="M6" s="167"/>
      <c r="N6" s="167"/>
      <c r="O6" s="167"/>
      <c r="P6" s="167"/>
      <c r="Q6" s="167"/>
      <c r="R6" s="167"/>
      <c r="S6" s="167"/>
      <c r="T6" s="167"/>
      <c r="U6" s="167"/>
      <c r="V6" s="167"/>
    </row>
    <row r="7" spans="1:22" ht="21">
      <c r="A7" s="160" t="s">
        <v>32</v>
      </c>
      <c r="B7" s="160"/>
      <c r="C7" s="168">
        <v>45632</v>
      </c>
      <c r="D7" s="167"/>
      <c r="E7" s="167"/>
      <c r="F7" s="167"/>
      <c r="G7" s="167"/>
      <c r="H7" s="167"/>
      <c r="I7" s="167"/>
      <c r="J7" s="167"/>
      <c r="K7" s="167"/>
      <c r="L7" s="167"/>
      <c r="M7" s="167"/>
      <c r="N7" s="167"/>
      <c r="O7" s="167"/>
      <c r="P7" s="167"/>
      <c r="Q7" s="167"/>
      <c r="R7" s="167"/>
      <c r="S7" s="167"/>
      <c r="T7" s="167"/>
      <c r="U7" s="167"/>
      <c r="V7" s="167"/>
    </row>
    <row r="8" spans="1:22" ht="21">
      <c r="A8" s="160" t="s">
        <v>19</v>
      </c>
      <c r="B8" s="160"/>
      <c r="C8" s="168">
        <v>45657</v>
      </c>
      <c r="D8" s="167"/>
      <c r="E8" s="167"/>
      <c r="F8" s="167"/>
      <c r="G8" s="167"/>
      <c r="H8" s="167"/>
      <c r="I8" s="167"/>
      <c r="J8" s="167"/>
      <c r="K8" s="167"/>
      <c r="L8" s="167"/>
      <c r="M8" s="167"/>
      <c r="N8" s="167"/>
      <c r="O8" s="167"/>
      <c r="P8" s="167"/>
      <c r="Q8" s="167"/>
      <c r="R8" s="167"/>
      <c r="S8" s="167"/>
      <c r="T8" s="167"/>
      <c r="U8" s="167"/>
      <c r="V8" s="167"/>
    </row>
    <row r="9" spans="1:22" ht="21">
      <c r="A9" s="160" t="s">
        <v>31</v>
      </c>
      <c r="B9" s="160"/>
      <c r="C9" s="168">
        <v>45859</v>
      </c>
      <c r="D9" s="167"/>
      <c r="E9" s="167"/>
      <c r="F9" s="167"/>
      <c r="G9" s="167"/>
      <c r="H9" s="167"/>
      <c r="I9" s="167"/>
      <c r="J9" s="167"/>
      <c r="K9" s="167"/>
      <c r="L9" s="167"/>
      <c r="M9" s="167"/>
      <c r="N9" s="167"/>
      <c r="O9" s="167"/>
      <c r="P9" s="167"/>
      <c r="Q9" s="167"/>
      <c r="R9" s="167"/>
      <c r="S9" s="167"/>
      <c r="T9" s="167"/>
      <c r="U9" s="167"/>
      <c r="V9" s="167"/>
    </row>
    <row r="10" spans="1:22" ht="21">
      <c r="A10" s="160" t="s">
        <v>34</v>
      </c>
      <c r="B10" s="160"/>
      <c r="C10" s="166" t="s">
        <v>35</v>
      </c>
      <c r="D10" s="167"/>
      <c r="E10" s="167"/>
      <c r="F10" s="167"/>
      <c r="G10" s="167"/>
      <c r="H10" s="167"/>
      <c r="I10" s="167"/>
      <c r="J10" s="167"/>
      <c r="K10" s="167"/>
      <c r="L10" s="167"/>
      <c r="M10" s="167"/>
      <c r="N10" s="167"/>
      <c r="O10" s="167"/>
      <c r="P10" s="167"/>
      <c r="Q10" s="167"/>
      <c r="R10" s="167"/>
      <c r="S10" s="167"/>
      <c r="T10" s="167"/>
      <c r="U10" s="167"/>
      <c r="V10" s="167"/>
    </row>
    <row r="11" spans="1:22" s="1" customFormat="1" ht="16.5" customHeight="1">
      <c r="A11" s="169" t="s">
        <v>22</v>
      </c>
      <c r="B11" s="170"/>
      <c r="C11" s="170"/>
      <c r="D11" s="170"/>
      <c r="E11" s="170"/>
      <c r="F11" s="170"/>
      <c r="G11" s="170"/>
      <c r="H11" s="170"/>
      <c r="I11" s="170"/>
      <c r="J11" s="170"/>
      <c r="K11" s="170"/>
      <c r="L11" s="2"/>
      <c r="M11" s="171" t="s">
        <v>23</v>
      </c>
      <c r="N11" s="172"/>
      <c r="O11" s="172"/>
      <c r="P11" s="172"/>
      <c r="Q11" s="172"/>
      <c r="R11" s="172"/>
      <c r="S11" s="172"/>
      <c r="T11" s="172"/>
      <c r="U11" s="172"/>
      <c r="V11" s="172"/>
    </row>
    <row r="12" spans="1:22" s="10" customFormat="1" ht="31.2">
      <c r="A12" s="4" t="s">
        <v>30</v>
      </c>
      <c r="B12" s="5" t="s">
        <v>0</v>
      </c>
      <c r="C12" s="5" t="s">
        <v>1</v>
      </c>
      <c r="D12" s="5" t="s">
        <v>2</v>
      </c>
      <c r="E12" s="5" t="s">
        <v>3</v>
      </c>
      <c r="F12" s="5" t="s">
        <v>29</v>
      </c>
      <c r="G12" s="117"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ht="15.6">
      <c r="A13" s="56"/>
      <c r="B13" s="56"/>
      <c r="C13" s="43"/>
      <c r="D13" s="56"/>
      <c r="E13" s="56"/>
      <c r="F13" s="140"/>
      <c r="G13" s="56"/>
      <c r="H13" s="141"/>
      <c r="I13" s="58">
        <v>138.66999999999999</v>
      </c>
      <c r="J13" s="43" t="s">
        <v>26</v>
      </c>
      <c r="K13" s="142">
        <v>1</v>
      </c>
      <c r="L13" s="85" t="s">
        <v>105</v>
      </c>
      <c r="M13" s="143">
        <v>23</v>
      </c>
      <c r="N13" s="144" t="s">
        <v>40</v>
      </c>
      <c r="O13" s="144"/>
      <c r="P13" s="56">
        <v>1</v>
      </c>
      <c r="Q13" s="56">
        <v>1</v>
      </c>
      <c r="R13" s="145">
        <v>12</v>
      </c>
      <c r="S13" s="56" t="s">
        <v>92</v>
      </c>
      <c r="T13" s="146">
        <v>16.39</v>
      </c>
      <c r="U13" s="56" t="s">
        <v>112</v>
      </c>
      <c r="V13" s="56" t="s">
        <v>52</v>
      </c>
    </row>
    <row r="14" spans="1:22" ht="15.6">
      <c r="A14" s="56"/>
      <c r="B14" s="56"/>
      <c r="C14" s="43"/>
      <c r="D14" s="56"/>
      <c r="E14" s="56"/>
      <c r="F14" s="140"/>
      <c r="G14" s="56"/>
      <c r="H14" s="141"/>
      <c r="I14" s="58">
        <v>173.33</v>
      </c>
      <c r="J14" s="43" t="s">
        <v>26</v>
      </c>
      <c r="K14" s="142">
        <v>1</v>
      </c>
      <c r="L14" s="85" t="s">
        <v>113</v>
      </c>
      <c r="M14" s="143">
        <v>25</v>
      </c>
      <c r="N14" s="144" t="s">
        <v>40</v>
      </c>
      <c r="O14" s="144"/>
      <c r="P14" s="56">
        <v>1</v>
      </c>
      <c r="Q14" s="56">
        <v>1</v>
      </c>
      <c r="R14" s="145">
        <v>12</v>
      </c>
      <c r="S14" s="56" t="s">
        <v>92</v>
      </c>
      <c r="T14" s="146">
        <v>16.39</v>
      </c>
      <c r="U14" s="56" t="s">
        <v>112</v>
      </c>
      <c r="V14" s="56" t="s">
        <v>52</v>
      </c>
    </row>
    <row r="15" spans="1:22" ht="15.6">
      <c r="A15" s="56"/>
      <c r="B15" s="56"/>
      <c r="C15" s="43"/>
      <c r="D15" s="56"/>
      <c r="E15" s="56"/>
      <c r="F15" s="57"/>
      <c r="G15" s="56"/>
      <c r="H15" s="141"/>
      <c r="I15" s="58">
        <v>156</v>
      </c>
      <c r="J15" s="43" t="s">
        <v>26</v>
      </c>
      <c r="K15" s="142">
        <v>1</v>
      </c>
      <c r="L15" s="85" t="s">
        <v>113</v>
      </c>
      <c r="M15" s="143">
        <v>23</v>
      </c>
      <c r="N15" s="144" t="s">
        <v>40</v>
      </c>
      <c r="O15" s="144"/>
      <c r="P15" s="56">
        <v>1</v>
      </c>
      <c r="Q15" s="56">
        <v>1</v>
      </c>
      <c r="R15" s="145">
        <v>11</v>
      </c>
      <c r="S15" s="56" t="s">
        <v>92</v>
      </c>
      <c r="T15" s="146">
        <v>16.09</v>
      </c>
      <c r="U15" s="56" t="s">
        <v>112</v>
      </c>
      <c r="V15" s="56" t="s">
        <v>52</v>
      </c>
    </row>
    <row r="16" spans="1:22" ht="15.6">
      <c r="A16" s="56"/>
      <c r="B16" s="56"/>
      <c r="C16" s="43"/>
      <c r="D16" s="56"/>
      <c r="E16" s="56"/>
      <c r="F16" s="140"/>
      <c r="G16" s="56"/>
      <c r="H16" s="141"/>
      <c r="I16" s="58">
        <v>173.33</v>
      </c>
      <c r="J16" s="43" t="s">
        <v>26</v>
      </c>
      <c r="K16" s="142">
        <v>1</v>
      </c>
      <c r="L16" s="85" t="s">
        <v>105</v>
      </c>
      <c r="M16" s="143">
        <v>23</v>
      </c>
      <c r="N16" s="144" t="s">
        <v>40</v>
      </c>
      <c r="O16" s="144"/>
      <c r="P16" s="56">
        <v>1</v>
      </c>
      <c r="Q16" s="56">
        <v>1</v>
      </c>
      <c r="R16" s="145">
        <v>11</v>
      </c>
      <c r="S16" s="56" t="s">
        <v>92</v>
      </c>
      <c r="T16" s="146">
        <v>16.09</v>
      </c>
      <c r="U16" s="56" t="s">
        <v>112</v>
      </c>
      <c r="V16" s="56" t="s">
        <v>52</v>
      </c>
    </row>
    <row r="17" spans="1:30" ht="15.6">
      <c r="A17" s="56"/>
      <c r="B17" s="56"/>
      <c r="C17" s="43"/>
      <c r="D17" s="56"/>
      <c r="E17" s="56"/>
      <c r="F17" s="140"/>
      <c r="G17" s="56"/>
      <c r="H17" s="141"/>
      <c r="I17" s="58">
        <v>48</v>
      </c>
      <c r="J17" s="43" t="s">
        <v>26</v>
      </c>
      <c r="K17" s="142">
        <v>1</v>
      </c>
      <c r="L17" s="85" t="s">
        <v>103</v>
      </c>
      <c r="M17" s="143">
        <v>23</v>
      </c>
      <c r="N17" s="144" t="s">
        <v>40</v>
      </c>
      <c r="O17" s="144"/>
      <c r="P17" s="56">
        <v>1</v>
      </c>
      <c r="Q17" s="56">
        <v>1</v>
      </c>
      <c r="R17" s="145">
        <v>10</v>
      </c>
      <c r="S17" s="56" t="s">
        <v>92</v>
      </c>
      <c r="T17" s="146">
        <v>15.79</v>
      </c>
      <c r="U17" s="56" t="s">
        <v>112</v>
      </c>
      <c r="V17" s="56" t="s">
        <v>52</v>
      </c>
    </row>
    <row r="18" spans="1:30" ht="15.6">
      <c r="A18" s="56"/>
      <c r="B18" s="56"/>
      <c r="C18" s="43"/>
      <c r="D18" s="56"/>
      <c r="E18" s="56"/>
      <c r="F18" s="140"/>
      <c r="G18" s="56"/>
      <c r="H18" s="141"/>
      <c r="I18" s="58">
        <v>173.33</v>
      </c>
      <c r="J18" s="43" t="s">
        <v>26</v>
      </c>
      <c r="K18" s="142">
        <v>1</v>
      </c>
      <c r="L18" s="85" t="s">
        <v>113</v>
      </c>
      <c r="M18" s="143">
        <v>23</v>
      </c>
      <c r="N18" s="144" t="s">
        <v>40</v>
      </c>
      <c r="O18" s="144"/>
      <c r="P18" s="56">
        <v>1</v>
      </c>
      <c r="Q18" s="56">
        <v>1</v>
      </c>
      <c r="R18" s="145">
        <v>9</v>
      </c>
      <c r="S18" s="56" t="s">
        <v>92</v>
      </c>
      <c r="T18" s="146">
        <v>15.49</v>
      </c>
      <c r="U18" s="56" t="s">
        <v>112</v>
      </c>
      <c r="V18" s="56" t="s">
        <v>52</v>
      </c>
    </row>
    <row r="19" spans="1:30" ht="15.6">
      <c r="A19" s="56"/>
      <c r="B19" s="56"/>
      <c r="C19" s="43"/>
      <c r="D19" s="56"/>
      <c r="E19" s="56"/>
      <c r="F19" s="57"/>
      <c r="G19" s="56"/>
      <c r="H19" s="141"/>
      <c r="I19" s="58">
        <v>173.33</v>
      </c>
      <c r="J19" s="43" t="s">
        <v>26</v>
      </c>
      <c r="K19" s="142">
        <v>1</v>
      </c>
      <c r="L19" s="85" t="s">
        <v>105</v>
      </c>
      <c r="M19" s="143">
        <v>23</v>
      </c>
      <c r="N19" s="144" t="s">
        <v>40</v>
      </c>
      <c r="O19" s="144"/>
      <c r="P19" s="56">
        <v>1</v>
      </c>
      <c r="Q19" s="56">
        <v>1</v>
      </c>
      <c r="R19" s="145">
        <v>7</v>
      </c>
      <c r="S19" s="56" t="s">
        <v>92</v>
      </c>
      <c r="T19" s="146">
        <v>14.88</v>
      </c>
      <c r="U19" s="56" t="s">
        <v>112</v>
      </c>
      <c r="V19" s="56" t="s">
        <v>52</v>
      </c>
    </row>
    <row r="20" spans="1:30" ht="15.6">
      <c r="A20" s="56"/>
      <c r="B20" s="56"/>
      <c r="C20" s="43"/>
      <c r="D20" s="56"/>
      <c r="E20" s="56"/>
      <c r="F20" s="56"/>
      <c r="G20" s="56"/>
      <c r="H20" s="141"/>
      <c r="I20" s="58">
        <v>173.33</v>
      </c>
      <c r="J20" s="43" t="s">
        <v>26</v>
      </c>
      <c r="K20" s="142">
        <v>1</v>
      </c>
      <c r="L20" s="85" t="s">
        <v>113</v>
      </c>
      <c r="M20" s="143">
        <v>23</v>
      </c>
      <c r="N20" s="144" t="s">
        <v>40</v>
      </c>
      <c r="O20" s="144"/>
      <c r="P20" s="56">
        <v>1</v>
      </c>
      <c r="Q20" s="56">
        <v>1</v>
      </c>
      <c r="R20" s="145">
        <v>6</v>
      </c>
      <c r="S20" s="56" t="s">
        <v>92</v>
      </c>
      <c r="T20" s="146">
        <v>14.58</v>
      </c>
      <c r="U20" s="56" t="s">
        <v>112</v>
      </c>
      <c r="V20" s="56" t="s">
        <v>52</v>
      </c>
    </row>
    <row r="21" spans="1:30" ht="15.6">
      <c r="A21" s="56"/>
      <c r="B21" s="56"/>
      <c r="C21" s="43"/>
      <c r="D21" s="56"/>
      <c r="E21" s="56"/>
      <c r="F21" s="140"/>
      <c r="G21" s="56"/>
      <c r="H21" s="141"/>
      <c r="I21" s="58">
        <v>173.33</v>
      </c>
      <c r="J21" s="43" t="s">
        <v>26</v>
      </c>
      <c r="K21" s="142">
        <v>0.2</v>
      </c>
      <c r="L21" s="85" t="s">
        <v>105</v>
      </c>
      <c r="M21" s="143">
        <v>23</v>
      </c>
      <c r="N21" s="144" t="s">
        <v>40</v>
      </c>
      <c r="O21" s="144"/>
      <c r="P21" s="56">
        <v>1</v>
      </c>
      <c r="Q21" s="56">
        <v>1</v>
      </c>
      <c r="R21" s="145">
        <v>12</v>
      </c>
      <c r="S21" s="56" t="s">
        <v>92</v>
      </c>
      <c r="T21" s="146">
        <v>16.39</v>
      </c>
      <c r="U21" s="56" t="s">
        <v>112</v>
      </c>
      <c r="V21" s="56" t="s">
        <v>52</v>
      </c>
    </row>
    <row r="22" spans="1:30" ht="15.6">
      <c r="A22" s="56"/>
      <c r="B22" s="56"/>
      <c r="C22" s="43"/>
      <c r="D22" s="56"/>
      <c r="E22" s="56"/>
      <c r="F22" s="56"/>
      <c r="G22" s="56"/>
      <c r="H22" s="141"/>
      <c r="I22" s="58">
        <v>69.33</v>
      </c>
      <c r="J22" s="43" t="s">
        <v>26</v>
      </c>
      <c r="K22" s="142">
        <v>1</v>
      </c>
      <c r="L22" s="85" t="s">
        <v>105</v>
      </c>
      <c r="M22" s="143">
        <v>23</v>
      </c>
      <c r="N22" s="147" t="s">
        <v>41</v>
      </c>
      <c r="O22" s="144" t="s">
        <v>114</v>
      </c>
      <c r="P22" s="56">
        <v>1</v>
      </c>
      <c r="Q22" s="56">
        <v>1</v>
      </c>
      <c r="R22" s="145">
        <v>12</v>
      </c>
      <c r="S22" s="56" t="s">
        <v>92</v>
      </c>
      <c r="T22" s="146">
        <v>16.39</v>
      </c>
      <c r="U22" s="56" t="s">
        <v>112</v>
      </c>
      <c r="V22" s="56" t="s">
        <v>52</v>
      </c>
      <c r="AA22" s="3" t="s">
        <v>25</v>
      </c>
      <c r="AB22" s="3" t="s">
        <v>27</v>
      </c>
      <c r="AC22" s="3"/>
      <c r="AD22" s="3" t="s">
        <v>35</v>
      </c>
    </row>
    <row r="23" spans="1:30" ht="15.6">
      <c r="A23" s="56"/>
      <c r="B23" s="56"/>
      <c r="C23" s="43"/>
      <c r="D23" s="56"/>
      <c r="E23" s="56"/>
      <c r="F23" s="140"/>
      <c r="G23" s="56"/>
      <c r="H23" s="141"/>
      <c r="I23" s="58">
        <v>121.33</v>
      </c>
      <c r="J23" s="43" t="s">
        <v>26</v>
      </c>
      <c r="K23" s="142">
        <v>0.2</v>
      </c>
      <c r="L23" s="85" t="s">
        <v>105</v>
      </c>
      <c r="M23" s="143">
        <v>23</v>
      </c>
      <c r="N23" s="147" t="s">
        <v>41</v>
      </c>
      <c r="O23" s="144">
        <v>45882</v>
      </c>
      <c r="P23" s="56">
        <v>1</v>
      </c>
      <c r="Q23" s="56">
        <v>1</v>
      </c>
      <c r="R23" s="145">
        <v>5</v>
      </c>
      <c r="S23" s="56" t="s">
        <v>92</v>
      </c>
      <c r="T23" s="146">
        <v>14.28</v>
      </c>
      <c r="U23" s="56" t="s">
        <v>112</v>
      </c>
      <c r="V23" s="56" t="s">
        <v>52</v>
      </c>
      <c r="AA23" s="3" t="s">
        <v>26</v>
      </c>
      <c r="AB23" s="3" t="s">
        <v>28</v>
      </c>
      <c r="AC23" s="3"/>
      <c r="AD23" s="3" t="s">
        <v>36</v>
      </c>
    </row>
    <row r="24" spans="1:30" ht="15.6">
      <c r="A24" s="56"/>
      <c r="B24" s="56"/>
      <c r="C24" s="43"/>
      <c r="D24" s="56"/>
      <c r="E24" s="56"/>
      <c r="F24" s="140"/>
      <c r="G24" s="56"/>
      <c r="H24" s="141"/>
      <c r="I24" s="58">
        <v>100</v>
      </c>
      <c r="J24" s="43" t="s">
        <v>26</v>
      </c>
      <c r="K24" s="142">
        <v>0.2</v>
      </c>
      <c r="L24" s="85" t="s">
        <v>105</v>
      </c>
      <c r="M24" s="143">
        <v>23</v>
      </c>
      <c r="N24" s="147" t="s">
        <v>41</v>
      </c>
      <c r="O24" s="144">
        <v>45868</v>
      </c>
      <c r="P24" s="56">
        <v>1</v>
      </c>
      <c r="Q24" s="56">
        <v>1</v>
      </c>
      <c r="R24" s="145">
        <v>5</v>
      </c>
      <c r="S24" s="56" t="s">
        <v>92</v>
      </c>
      <c r="T24" s="146">
        <v>14.28</v>
      </c>
      <c r="U24" s="56" t="s">
        <v>112</v>
      </c>
      <c r="V24" s="56" t="s">
        <v>52</v>
      </c>
    </row>
  </sheetData>
  <sortState xmlns:xlrd2="http://schemas.microsoft.com/office/spreadsheetml/2017/richdata2" ref="A13:V24">
    <sortCondition ref="N13:N24" customList="onbepaalde tijd,bepaalde tijd"/>
    <sortCondition descending="1" ref="R13:R24"/>
    <sortCondition ref="H13:H24"/>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338B6E44-0D7F-4953-8D82-34B2BF70C205}"/>
    <dataValidation type="list" allowBlank="1" showInputMessage="1" showErrorMessage="1" sqref="C10:V10" xr:uid="{7C900245-9CB7-42AF-824F-DB0F34A174C9}">
      <formula1>$AD$22:$AD$23</formula1>
    </dataValidation>
    <dataValidation allowBlank="1" showInputMessage="1" showErrorMessage="1" prompt="Standplaats zijnde het vestigingsadres." sqref="U12:V12" xr:uid="{89B76170-1E19-4CAE-A470-B900BBDE154E}"/>
    <dataValidation allowBlank="1" showInputMessage="1" showErrorMessage="1" prompt="Gemiddeld aantal gewerkte uren (inclusief betaald verlof en ziekte) in de referte periode van 3 kalendermaanden direct voorafgaand aan de publicatiedatum van de aanbesteding." sqref="I12" xr:uid="{1FBFF4F1-216F-40CB-B596-CD5BB5F59BDF}"/>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A6F48BAC-ACA0-4E4B-980E-D17798C7830A}"/>
    <dataValidation allowBlank="1" showInputMessage="1" showErrorMessage="1" prompt="Aantal vakantiedagen, conform de laatste loonstrook of laatste vakantiekaart." sqref="M12" xr:uid="{9E0A8F28-DC29-48E4-9A66-D9A63532D0A3}"/>
    <dataValidation allowBlank="1" showInputMessage="1" showErrorMessage="1" prompt="Duur van het dienstverband: Bepaalde tijd of onbepaalde tijd." sqref="N12" xr:uid="{645B1102-273A-443D-82CE-66BD5679A997}"/>
    <dataValidation allowBlank="1" showInputMessage="1" showErrorMessage="1" prompt="Eindatum van de arbeidsovereenkomst bij een contract voor bepaalde tijd." sqref="O12" xr:uid="{5F25A901-29E5-4679-9E21-98EB33D31C5A}"/>
    <dataValidation allowBlank="1" showInputMessage="1" showErrorMessage="1" prompt="Aantal arbeidsovereenkomsten bij bepaalde tijd." sqref="P12" xr:uid="{1EBA3390-59D5-4202-89A6-620B67CEEBB5}"/>
    <dataValidation allowBlank="1" showInputMessage="1" showErrorMessage="1" prompt="Het aantal jaren welke relevant zijn voor het vaststellen van de transitievergoeding." sqref="Q12" xr:uid="{EB075BA5-2D68-4FC5-A77D-80E98F500E79}"/>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0A0E3991-7962-469A-8302-3104B43EF2FA}"/>
    <dataValidation allowBlank="1" showInputMessage="1" showErrorMessage="1" prompt="De functie van de werknemer." sqref="S12" xr:uid="{21DE9E36-DAE3-44B7-8DA2-9B5E5A6EC26A}"/>
    <dataValidation allowBlank="1" showInputMessage="1" showErrorMessage="1" prompt="Laatstverdiende bruto uurloon zoals deze van toepassing was op de publicatiedatum van deze aanbesteding conform de laatst verkregen loonstrook." sqref="T12" xr:uid="{D08F1F9A-25BB-4877-A99B-09220E5E1A9C}"/>
    <dataValidation allowBlank="1" showInputMessage="1" showErrorMessage="1" prompt="Voorletters van werknemer." sqref="A12" xr:uid="{1938D205-FB95-42BD-953D-6BE8ED5782C7}"/>
    <dataValidation allowBlank="1" showInputMessage="1" showErrorMessage="1" prompt="Achternaam van werknemer." sqref="B12" xr:uid="{60B44E0E-2E1C-4BAD-B63B-2B2FC422E3CE}"/>
    <dataValidation allowBlank="1" showInputMessage="1" showErrorMessage="1" prompt="Adres van werknemer." sqref="C12" xr:uid="{357DD56E-5120-4F3B-A090-37A037F76CF9}"/>
    <dataValidation allowBlank="1" showInputMessage="1" showErrorMessage="1" prompt="Postcode van werknemer." sqref="D12" xr:uid="{A7D44E03-2942-4A74-912A-6D5DAD09B174}"/>
    <dataValidation allowBlank="1" showInputMessage="1" showErrorMessage="1" prompt="Woonplaats van werknemer." sqref="E12" xr:uid="{5E62E9D4-A32C-4AB0-82EC-E5A73181D504}"/>
    <dataValidation allowBlank="1" showInputMessage="1" showErrorMessage="1" prompt="Telefoonnummer van werknemer." sqref="F12" xr:uid="{83FEFBF6-61AD-46B7-8666-F4C45CB9514D}"/>
    <dataValidation allowBlank="1" showInputMessage="1" showErrorMessage="1" prompt="Emailadres van werknemer." sqref="G12" xr:uid="{B7FBA72E-7B55-4621-B64A-0256985F5865}"/>
    <dataValidation allowBlank="1" showInputMessage="1" showErrorMessage="1" prompt="Geboortedatum van werknemer." sqref="H12" xr:uid="{411EEF92-0CB8-478F-BEAF-2007B64D9635}"/>
    <dataValidation allowBlank="1" showInputMessage="1" showErrorMessage="1" prompt="Werknemers of uitzendkrachten al dan niet vallend onder de werkingssfeer van de cao taxivervoer die ingezet worden op het aanbestede vervoerscontract." sqref="A11:K11" xr:uid="{432BA978-A4D9-4F9A-9171-E918BAE440C5}"/>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88AD76-E231-472B-A38E-863AB5B487BB}">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customXml/itemProps2.xml><?xml version="1.0" encoding="utf-8"?>
<ds:datastoreItem xmlns:ds="http://schemas.openxmlformats.org/officeDocument/2006/customXml" ds:itemID="{16351E87-22C7-49EC-99C1-F71660540E8F}">
  <ds:schemaRefs>
    <ds:schemaRef ds:uri="http://schemas.microsoft.com/sharepoint/v3/contenttype/forms"/>
  </ds:schemaRefs>
</ds:datastoreItem>
</file>

<file path=customXml/itemProps3.xml><?xml version="1.0" encoding="utf-8"?>
<ds:datastoreItem xmlns:ds="http://schemas.openxmlformats.org/officeDocument/2006/customXml" ds:itemID="{6FE71C25-BBC8-4AEC-8E26-0310FC9F3C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12</vt:i4>
      </vt:variant>
    </vt:vector>
  </HeadingPairs>
  <TitlesOfParts>
    <vt:vector size="24" baseType="lpstr">
      <vt:lpstr>Opgave Bewerkt Lievaart</vt:lpstr>
      <vt:lpstr>Opgave Munckhof bewerkt</vt:lpstr>
      <vt:lpstr>Opgave Abinah bewerkt</vt:lpstr>
      <vt:lpstr>Opgave RTC Bewerkt</vt:lpstr>
      <vt:lpstr>Opgave Van der Wijst bewerkt</vt:lpstr>
      <vt:lpstr>Opgave Trevvel Bewerkt </vt:lpstr>
      <vt:lpstr>Opgave SiR Taxi Bewerkt</vt:lpstr>
      <vt:lpstr>Opgave Rooney Bewerkt</vt:lpstr>
      <vt:lpstr>Opgave J&amp;W bewerkt</vt:lpstr>
      <vt:lpstr>Opgave Reger bewerkt</vt:lpstr>
      <vt:lpstr>Opgave RMC bewerkt</vt:lpstr>
      <vt:lpstr>Opgave Schenke bewerkt</vt:lpstr>
      <vt:lpstr>'Opgave Abinah bewerkt'!Afdrukbereik</vt:lpstr>
      <vt:lpstr>'Opgave Bewerkt Lievaart'!Afdrukbereik</vt:lpstr>
      <vt:lpstr>'Opgave J&amp;W bewerkt'!Afdrukbereik</vt:lpstr>
      <vt:lpstr>'Opgave Munckhof bewerkt'!Afdrukbereik</vt:lpstr>
      <vt:lpstr>'Opgave Reger bewerkt'!Afdrukbereik</vt:lpstr>
      <vt:lpstr>'Opgave RMC bewerkt'!Afdrukbereik</vt:lpstr>
      <vt:lpstr>'Opgave Rooney Bewerkt'!Afdrukbereik</vt:lpstr>
      <vt:lpstr>'Opgave RTC Bewerkt'!Afdrukbereik</vt:lpstr>
      <vt:lpstr>'Opgave Schenke bewerkt'!Afdrukbereik</vt:lpstr>
      <vt:lpstr>'Opgave SiR Taxi Bewerkt'!Afdrukbereik</vt:lpstr>
      <vt:lpstr>'Opgave Trevvel Bewerkt '!Afdrukbereik</vt:lpstr>
      <vt:lpstr>'Opgave Van der Wijst bewerkt'!Afdrukbereik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2024-08-26T10:01:32Z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y fmtid="{D5CDD505-2E9C-101B-9397-08002B2CF9AE}" pid="3" name="MediaServiceImageTags">
    <vt:lpwstr/>
  </property>
</Properties>
</file>